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00"/>
  </bookViews>
  <sheets>
    <sheet name="Troškovnik toneri i tinte" sheetId="1" r:id="rId1"/>
  </sheets>
  <definedNames>
    <definedName name="_xlnm.Print_Titles" localSheetId="0">'Troškovnik toneri i tinte'!$1:$2</definedName>
  </definedNames>
  <calcPr calcId="145621"/>
</workbook>
</file>

<file path=xl/calcChain.xml><?xml version="1.0" encoding="utf-8"?>
<calcChain xmlns="http://schemas.openxmlformats.org/spreadsheetml/2006/main">
  <c r="I117" i="1" l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 l="1"/>
  <c r="I118" i="1" l="1"/>
  <c r="I119" i="1" s="1"/>
  <c r="I120" i="1" s="1"/>
</calcChain>
</file>

<file path=xl/sharedStrings.xml><?xml version="1.0" encoding="utf-8"?>
<sst xmlns="http://schemas.openxmlformats.org/spreadsheetml/2006/main" count="534" uniqueCount="297">
  <si>
    <t>R.B.</t>
  </si>
  <si>
    <t>TONER / TINTA /
film za telefax /
traka za kalkulator</t>
  </si>
  <si>
    <t>NAZIV UREĐAJA</t>
  </si>
  <si>
    <t>Naziv jednakovrijednog artikla
(marka i kataloška oznaka)</t>
  </si>
  <si>
    <t>J.M.</t>
  </si>
  <si>
    <t>Broj ispisa
po kom</t>
  </si>
  <si>
    <t>Okvirna godišnja količina</t>
  </si>
  <si>
    <t>Pojedinačna
cijena
po J.M.
bez PDV-a</t>
  </si>
  <si>
    <t>Ukupno
bez PDV-a</t>
  </si>
  <si>
    <t>9=7*8</t>
  </si>
  <si>
    <t>HP Deskjet 1050 All-in-One Printer - J410a</t>
  </si>
  <si>
    <t>kom</t>
  </si>
  <si>
    <t>HP LaserJet Pro M1212nf Multifunction Printer</t>
  </si>
  <si>
    <t>Canon i-SENSYS LBP6670dn</t>
  </si>
  <si>
    <t>Canon PIXMA iX6550</t>
  </si>
  <si>
    <t>Canon i-SENSYS LBP2900</t>
  </si>
  <si>
    <t>Canon i-SENSYS LBP3310</t>
  </si>
  <si>
    <t>Canon i-SENSYS MF4690PL</t>
  </si>
  <si>
    <t>Canon PIXMA iP1500</t>
  </si>
  <si>
    <t>Canon PIXMA iP7250</t>
  </si>
  <si>
    <t>HP Deskjet 930c Printer</t>
  </si>
  <si>
    <t>Epson LX 1170 Printer</t>
  </si>
  <si>
    <t>Epson Stylus SX 405 Printer</t>
  </si>
  <si>
    <t>Epson Stylus SX 125 Printer</t>
  </si>
  <si>
    <t>HP LaserJet Pro P1606dn Printer</t>
  </si>
  <si>
    <t>HP LaserJet 1018 Printer</t>
  </si>
  <si>
    <t xml:space="preserve">HP Color LaserJet CP2025n Printer </t>
  </si>
  <si>
    <t>HP LaserJet Pro CP1025nw Color Printer</t>
  </si>
  <si>
    <t>HP 126A LaserJet Imaging Drum (CE314A)</t>
  </si>
  <si>
    <t>HP Deskjet 5550 Color Inkjet Printer</t>
  </si>
  <si>
    <t>HP Deskjet 6940 Printer</t>
  </si>
  <si>
    <t>HP DeskJet F380 All-in-One Printer</t>
  </si>
  <si>
    <t>HP LaserJet 1200 Printer</t>
  </si>
  <si>
    <t>HP LaserJet P1005 Printer</t>
  </si>
  <si>
    <t>HP LaserJet P2055dn Printer</t>
  </si>
  <si>
    <t>HP LaserJet 1100 xi Printer</t>
  </si>
  <si>
    <t>HP LaserjJet Enterprise P3015d Printer</t>
  </si>
  <si>
    <t>HP LaserJet Pro 400 Printer M401dne</t>
  </si>
  <si>
    <t>HP LaserJet Pro MFP M125nw Printer</t>
  </si>
  <si>
    <t>HP LaserJet Pro CP1525n Color Printer</t>
  </si>
  <si>
    <t>HP LaserJet 4300dtn Printer</t>
  </si>
  <si>
    <t>HP LaserJet 1300 Printer</t>
  </si>
  <si>
    <t>HPLaserJet 2500n Color Printer</t>
  </si>
  <si>
    <t>HP officejet 6700 Premium e-All-in-One Printer - H711n</t>
  </si>
  <si>
    <t>HP LaserJet 4</t>
  </si>
  <si>
    <t>Samsung CLP-610 ND</t>
  </si>
  <si>
    <t>HP LaserJet Pro MFP M277dw Color Printer</t>
  </si>
  <si>
    <t>OKI B 2200 Printer</t>
  </si>
  <si>
    <t>OKI B 410 D Printer</t>
  </si>
  <si>
    <t>OKI C 130 N Printer</t>
  </si>
  <si>
    <t>HP DeskJet 1220C Printer</t>
  </si>
  <si>
    <t>Samsung CLP-315</t>
  </si>
  <si>
    <t xml:space="preserve">Samsung CLX-3300 </t>
  </si>
  <si>
    <t>Samsung Xpress M 2875 FD</t>
  </si>
  <si>
    <t>Samsung ML-2151N</t>
  </si>
  <si>
    <t>Canon I-Sensys MF 8050 cn</t>
  </si>
  <si>
    <t>Samsung ML-2851 NDR</t>
  </si>
  <si>
    <t>Samsung ML-2950 NDR</t>
  </si>
  <si>
    <t>Samsung MLT-D 119 S/ELS Black</t>
  </si>
  <si>
    <t>Samsung SCX-4521</t>
  </si>
  <si>
    <t>Samsung Xpress M 2070</t>
  </si>
  <si>
    <t>Samsung ML-1710 P</t>
  </si>
  <si>
    <t>Canon PIXMA MP180</t>
  </si>
  <si>
    <t>HP tinta CH563EE 301XL Black</t>
  </si>
  <si>
    <t>HP tinta CH564EE 301XL Tri colour</t>
  </si>
  <si>
    <t>HP Toner CE285A</t>
  </si>
  <si>
    <t>Canon toner CRG 719</t>
  </si>
  <si>
    <t>Canon tinta PGI-525BK black</t>
  </si>
  <si>
    <t>Canon tinta CLI-526BK black</t>
  </si>
  <si>
    <t>Canon tinta CLI-526C cyan</t>
  </si>
  <si>
    <t>Canon tinta CLI-526M magenta</t>
  </si>
  <si>
    <t>Canon tinta CLI-526Y yellow</t>
  </si>
  <si>
    <t>Canon toner CRG 703</t>
  </si>
  <si>
    <t>Canon toner CRG 715</t>
  </si>
  <si>
    <t xml:space="preserve">Canon toner FX-10 </t>
  </si>
  <si>
    <t>Canon tinta BCI-24C Color</t>
  </si>
  <si>
    <t>Canon tinta BCI-24BK Black</t>
  </si>
  <si>
    <t>Canon tinta PGI-550 PGBK Black</t>
  </si>
  <si>
    <t>Canon tinta CLI-551 BK Black</t>
  </si>
  <si>
    <t>Canon tinta CLI-551 C Cyan</t>
  </si>
  <si>
    <t>Canon tinta CLI-551 M Magenta</t>
  </si>
  <si>
    <t>Canon tinta CLI-551 Y Yellow</t>
  </si>
  <si>
    <t xml:space="preserve">HP tinta C6615AE No.15 Black </t>
  </si>
  <si>
    <t>Epson tinta T0891 Black</t>
  </si>
  <si>
    <t>Epson tinta T0711 Black</t>
  </si>
  <si>
    <t>Epson tinta T0892 Cyan</t>
  </si>
  <si>
    <t>Epson tinta T0712 Cyan</t>
  </si>
  <si>
    <t>Epson tinta T0893 Magenta</t>
  </si>
  <si>
    <t>Epson tinta T0713 Magenta</t>
  </si>
  <si>
    <t>Epson tinta T0894 Yellow</t>
  </si>
  <si>
    <t>Epson tinta T0714 Yellow</t>
  </si>
  <si>
    <t>Epson tinta T0715 B/Y/M/C Set</t>
  </si>
  <si>
    <t>Epson tinta T0895 B/Y/M/C Set</t>
  </si>
  <si>
    <t>Epson tinta T1281 Black</t>
  </si>
  <si>
    <t>Epson tinta T1282 Cyan</t>
  </si>
  <si>
    <t>Epson tinta T1283 Magenta</t>
  </si>
  <si>
    <t>Epson tinta T1284 Yellow</t>
  </si>
  <si>
    <t>Epson tinta T1285 B/Y/M/C Set</t>
  </si>
  <si>
    <t xml:space="preserve">HP toner CE278A Black </t>
  </si>
  <si>
    <t xml:space="preserve">HP toner Q2612A Black </t>
  </si>
  <si>
    <t xml:space="preserve">HP toner CC532A Yellow </t>
  </si>
  <si>
    <t>HP toner CC533A Magenta</t>
  </si>
  <si>
    <t>HP toner CC531A Cyan</t>
  </si>
  <si>
    <t xml:space="preserve">HP toner CC530A Black </t>
  </si>
  <si>
    <t xml:space="preserve">HP toner CE312A Yellow </t>
  </si>
  <si>
    <t xml:space="preserve">HP toner CE313A Magenta </t>
  </si>
  <si>
    <t xml:space="preserve">HP toner CE310A Black </t>
  </si>
  <si>
    <t xml:space="preserve">HP tinta C6657AE Tri-color </t>
  </si>
  <si>
    <t xml:space="preserve">HP tinta C6656AE Black </t>
  </si>
  <si>
    <t>HP tinta C8767EE96 Black No.339</t>
  </si>
  <si>
    <t>HP tinta C9363EE97 Tri-color No. 344</t>
  </si>
  <si>
    <t xml:space="preserve">HP tinta C9351AE Black No.21XL </t>
  </si>
  <si>
    <t>HP tinta C9352AE Tri-color No.22XL</t>
  </si>
  <si>
    <t>HP Deskjet 5550,5652 Color Inkjet Printer</t>
  </si>
  <si>
    <t xml:space="preserve">HP tinta C6578AE No.78 Tri-color </t>
  </si>
  <si>
    <t>Epson ribbon C13S015642 Black</t>
  </si>
  <si>
    <t xml:space="preserve">HP toner C7115A  </t>
  </si>
  <si>
    <t xml:space="preserve">HP toner CB435A </t>
  </si>
  <si>
    <t xml:space="preserve">HP toner CE505A </t>
  </si>
  <si>
    <t xml:space="preserve">HP toner C4092A </t>
  </si>
  <si>
    <t xml:space="preserve">HP toner CE255A </t>
  </si>
  <si>
    <t xml:space="preserve">HP toner CF280A </t>
  </si>
  <si>
    <t xml:space="preserve">HP toner CF283A </t>
  </si>
  <si>
    <t>HP toner CE320A Black</t>
  </si>
  <si>
    <t xml:space="preserve">HP toner CE323A Magenta </t>
  </si>
  <si>
    <t xml:space="preserve">HP toner CE321A Cyan </t>
  </si>
  <si>
    <t xml:space="preserve">HP toner CE322A Yellow </t>
  </si>
  <si>
    <t xml:space="preserve">HP toner Q1339A </t>
  </si>
  <si>
    <t xml:space="preserve">HP toner Q2613A </t>
  </si>
  <si>
    <t xml:space="preserve">HP toner C9703A Magenta </t>
  </si>
  <si>
    <t xml:space="preserve">HP toner C9701A Cyan </t>
  </si>
  <si>
    <t xml:space="preserve">HP toner C9702A Yellow </t>
  </si>
  <si>
    <t xml:space="preserve">HP toner C9700A Black </t>
  </si>
  <si>
    <t>Canon toner CRG 716 Black</t>
  </si>
  <si>
    <t>Canon toner CRG 716 Cyan</t>
  </si>
  <si>
    <t>Canon toner CRG 716 Magenta</t>
  </si>
  <si>
    <t>Canon toner CRG 716 Yellow</t>
  </si>
  <si>
    <t>HP tinta CN055AN Magenta No.933XL</t>
  </si>
  <si>
    <t xml:space="preserve">HP tinta CN053AE Black No.932XL </t>
  </si>
  <si>
    <t xml:space="preserve">HP tinta CN054AN Cyan No.933XL </t>
  </si>
  <si>
    <t xml:space="preserve">HP tinta CN056AE Yellow No.933XL </t>
  </si>
  <si>
    <t xml:space="preserve">HP toner 92298A </t>
  </si>
  <si>
    <t>Samsung CLP-K 660 Black</t>
  </si>
  <si>
    <t>Samsung CLP-C 660 Cyan</t>
  </si>
  <si>
    <t>Samsung CLP-M 660 Magenta</t>
  </si>
  <si>
    <t>Samsung CLP-Y 660 Yellow</t>
  </si>
  <si>
    <t>HP toner CF401X Cyan</t>
  </si>
  <si>
    <t xml:space="preserve">HP toner CF400X Black </t>
  </si>
  <si>
    <t xml:space="preserve">HP toner CF402X Yellow </t>
  </si>
  <si>
    <t xml:space="preserve">HP toner CF403X Magenta </t>
  </si>
  <si>
    <t>Samsung toner CLT-K 4092 Black</t>
  </si>
  <si>
    <t>Samsung toner CLT-C 4092 Cyan</t>
  </si>
  <si>
    <t>Samsung toner CLT-M 4092 Magenta</t>
  </si>
  <si>
    <t>Samsung toner CLT-Y 4092 Yellow</t>
  </si>
  <si>
    <t xml:space="preserve">HP toner CE311A Cyan </t>
  </si>
  <si>
    <t>OKI toner 43640302 Black</t>
  </si>
  <si>
    <t>OKI toner 43979102 Black</t>
  </si>
  <si>
    <t>OKI toner 44250724 Black</t>
  </si>
  <si>
    <t>OKI toner 44250723 Cyan</t>
  </si>
  <si>
    <t>OKI  toner 44250722 Magenta</t>
  </si>
  <si>
    <t>OKI toner 44250721 Yellow</t>
  </si>
  <si>
    <t>Samsung toner CLT-K 406 Black</t>
  </si>
  <si>
    <t>Samsung toner CLT-C 406 Cyan</t>
  </si>
  <si>
    <t>Samsung toner CLT-M 406 Magenta</t>
  </si>
  <si>
    <t>Samsung toner CLT-Y 406 Yellow</t>
  </si>
  <si>
    <t>Samsung toner MLT-D 116 L Black</t>
  </si>
  <si>
    <t>Samsung toner ML-2150 D8</t>
  </si>
  <si>
    <t>Samsung toner ML-D2850B</t>
  </si>
  <si>
    <t>Samsung toner MLT-D 103 L</t>
  </si>
  <si>
    <t>Canon tinta CL-41 Tri colour</t>
  </si>
  <si>
    <t>Canon tinta CL-51  Tri colour</t>
  </si>
  <si>
    <t>Canon tinta PG-40 Black</t>
  </si>
  <si>
    <t>Canon tinta PG-50 Black</t>
  </si>
  <si>
    <t>Samsung toner MLT-D 111 S</t>
  </si>
  <si>
    <t>Samsung toner ML-1710D3</t>
  </si>
  <si>
    <t xml:space="preserve">Samsung toner SCX-4521 </t>
  </si>
  <si>
    <t>HP tinta 51645 Black No.45</t>
  </si>
  <si>
    <t>1.</t>
  </si>
  <si>
    <t>9.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</si>
  <si>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</si>
  <si>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</si>
  <si>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</si>
  <si>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</si>
  <si>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</si>
  <si>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</si>
  <si>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</si>
  <si>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</si>
  <si>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</si>
  <si>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</si>
  <si>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</si>
  <si>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</si>
  <si>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</si>
  <si>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</si>
  <si>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</si>
  <si>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</si>
  <si>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</si>
  <si>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</si>
  <si>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</si>
  <si>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</si>
  <si>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</si>
  <si>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</si>
  <si>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</si>
  <si>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</si>
  <si>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</si>
  <si>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</si>
  <si>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</si>
  <si>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</si>
  <si>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</si>
  <si>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</si>
  <si>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</si>
  <si>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</si>
  <si>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</si>
  <si>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</si>
  <si>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</si>
  <si>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</si>
  <si>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</si>
  <si>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</si>
  <si>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</si>
  <si>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</si>
  <si>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</si>
  <si>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</si>
  <si>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</si>
  <si>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</si>
  <si>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</si>
  <si>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</si>
  <si>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</si>
  <si>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</si>
  <si>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</si>
  <si>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</si>
  <si>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</si>
  <si>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</si>
  <si>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</si>
  <si>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</si>
  <si>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</si>
  <si>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</si>
  <si>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</si>
  <si>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</si>
  <si>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</si>
  <si>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</si>
  <si>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</si>
  <si>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</si>
  <si>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</si>
  <si>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</si>
  <si>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</si>
  <si>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</si>
  <si>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</si>
  <si>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</si>
  <si>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</si>
  <si>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</si>
  <si>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</si>
  <si>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</si>
  <si>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</si>
  <si>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</si>
  <si>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</si>
  <si>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</si>
  <si>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</si>
  <si>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</si>
  <si>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</si>
  <si>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</si>
  <si>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</si>
  <si>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</si>
  <si>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</si>
  <si>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</si>
  <si>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</si>
  <si>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</si>
  <si>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</si>
  <si>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</si>
  <si>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</si>
  <si>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</si>
  <si>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</si>
  <si>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</si>
  <si>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</si>
  <si>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</si>
  <si>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</si>
  <si>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</si>
  <si>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</si>
  <si>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</si>
  <si>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</si>
  <si>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</si>
  <si>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</si>
  <si>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</si>
  <si>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</si>
  <si>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</si>
  <si>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</si>
  <si>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</si>
  <si>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</si>
  <si>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</si>
  <si>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</si>
  <si>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</si>
  <si>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</si>
  <si>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</si>
  <si>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</si>
  <si>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mora biti original</t>
  </si>
  <si>
    <t>Ukupno:</t>
  </si>
  <si>
    <t>PDV:</t>
  </si>
  <si>
    <t>Sveukupno:</t>
  </si>
  <si>
    <t>M.P. Ponuditelj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</si>
</sst>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  &quot;"/>
    <numFmt numFmtId="165" formatCode="#,##0.00\ &quot;kn&quot;"/>
  </numFmts>
  <fonts count="7" x14ac:knownFonts="1">
    <font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222222"/>
      <name val="Arial"/>
      <family val="2"/>
      <charset val="238"/>
    </font>
    <font>
      <sz val="8"/>
      <color rgb="FF11111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2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165" fontId="5" fillId="0" borderId="16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vertical="center"/>
    </xf>
    <xf numFmtId="1" fontId="1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 wrapText="1"/>
    </xf>
    <xf numFmtId="164" fontId="1" fillId="2" borderId="19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5" fontId="2" fillId="0" borderId="4" xfId="0" applyNumberFormat="1" applyFont="1" applyBorder="1" applyAlignment="1" applyProtection="1">
      <alignment vertical="center"/>
      <protection locked="0"/>
    </xf>
    <xf numFmtId="165" fontId="2" fillId="0" borderId="1" xfId="0" applyNumberFormat="1" applyFont="1" applyBorder="1" applyAlignment="1" applyProtection="1">
      <alignment vertical="center"/>
      <protection locked="0"/>
    </xf>
    <xf numFmtId="165" fontId="2" fillId="0" borderId="1" xfId="0" applyNumberFormat="1" applyFont="1" applyFill="1" applyBorder="1" applyAlignment="1" applyProtection="1">
      <alignment vertical="center"/>
      <protection locked="0"/>
    </xf>
    <xf numFmtId="165" fontId="2" fillId="0" borderId="9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pane ySplit="2" topLeftCell="A12" activePane="bottomLeft" state="frozen"/>
      <selection pane="bottomLeft" activeCell="D7" sqref="D7"/>
    </sheetView>
  </sheetViews>
  <sheetFormatPr defaultRowHeight="15" x14ac:dyDescent="0.25"/>
  <cols>
    <col min="1" max="1" width="4" style="13" bestFit="1" customWidth="1"/>
    <col min="2" max="2" width="29.42578125" style="12" customWidth="1"/>
    <col min="3" max="3" width="37.85546875" style="12" customWidth="1"/>
    <col min="4" max="4" width="24.85546875" style="12" bestFit="1" customWidth="1"/>
    <col min="5" max="5" width="4.7109375" style="14" customWidth="1"/>
    <col min="6" max="6" width="7" style="14" bestFit="1" customWidth="1"/>
    <col min="7" max="7" width="7.7109375" style="14" bestFit="1" customWidth="1"/>
    <col min="8" max="8" width="10.42578125" style="12" bestFit="1" customWidth="1"/>
    <col min="9" max="9" width="13.42578125" style="12" customWidth="1"/>
    <col min="10" max="10" width="8.85546875" style="12" customWidth="1"/>
    <col min="11" max="16384" width="9.140625" style="12"/>
  </cols>
  <sheetData>
    <row r="1" spans="1:9" s="14" customFormat="1" ht="45" x14ac:dyDescent="0.25">
      <c r="A1" s="31" t="s">
        <v>0</v>
      </c>
      <c r="B1" s="32" t="s">
        <v>1</v>
      </c>
      <c r="C1" s="33" t="s">
        <v>2</v>
      </c>
      <c r="D1" s="33" t="s">
        <v>3</v>
      </c>
      <c r="E1" s="34" t="s">
        <v>4</v>
      </c>
      <c r="F1" s="33" t="s">
        <v>5</v>
      </c>
      <c r="G1" s="32" t="s">
        <v>6</v>
      </c>
      <c r="H1" s="35" t="s">
        <v>7</v>
      </c>
      <c r="I1" s="36" t="s">
        <v>8</v>
      </c>
    </row>
    <row r="2" spans="1:9" s="14" customFormat="1" ht="15.75" thickBot="1" x14ac:dyDescent="0.3">
      <c r="A2" s="37">
        <v>1</v>
      </c>
      <c r="B2" s="38">
        <v>2</v>
      </c>
      <c r="C2" s="38">
        <v>3</v>
      </c>
      <c r="D2" s="38">
        <v>4</v>
      </c>
      <c r="E2" s="39">
        <v>5</v>
      </c>
      <c r="F2" s="39">
        <v>6</v>
      </c>
      <c r="G2" s="39">
        <v>7</v>
      </c>
      <c r="H2" s="39">
        <v>8</v>
      </c>
      <c r="I2" s="40" t="s">
        <v>9</v>
      </c>
    </row>
    <row r="3" spans="1:9" ht="16.5" customHeight="1" x14ac:dyDescent="0.25">
      <c r="A3" s="18" t="s">
        <v>177</v>
      </c>
      <c r="B3" s="19" t="s">
        <v>63</v>
      </c>
      <c r="C3" s="19" t="s">
        <v>10</v>
      </c>
      <c r="D3" s="47"/>
      <c r="E3" s="20" t="s">
        <v>11</v>
      </c>
      <c r="F3" s="20">
        <v>480</v>
      </c>
      <c r="G3" s="21">
        <v>4</v>
      </c>
      <c r="H3" s="43"/>
      <c r="I3" s="22" t="str">
        <f t="shared" ref="I3:I66" si="0">IF(OR(G3="",H3=""),"",G3*H3)</f>
        <v/>
      </c>
    </row>
    <row r="4" spans="1:9" ht="16.5" customHeight="1" x14ac:dyDescent="0.25">
      <c r="A4" s="23" t="s">
        <v>179</v>
      </c>
      <c r="B4" s="2" t="s">
        <v>64</v>
      </c>
      <c r="C4" s="2" t="s">
        <v>10</v>
      </c>
      <c r="D4" s="48"/>
      <c r="E4" s="3" t="s">
        <v>11</v>
      </c>
      <c r="F4" s="3">
        <v>330</v>
      </c>
      <c r="G4" s="10">
        <v>4</v>
      </c>
      <c r="H4" s="44"/>
      <c r="I4" s="24" t="str">
        <f t="shared" si="0"/>
        <v/>
      </c>
    </row>
    <row r="5" spans="1:9" ht="16.5" customHeight="1" x14ac:dyDescent="0.25">
      <c r="A5" s="23" t="s">
        <v>180</v>
      </c>
      <c r="B5" s="2" t="s">
        <v>65</v>
      </c>
      <c r="C5" s="2" t="s">
        <v>12</v>
      </c>
      <c r="D5" s="49"/>
      <c r="E5" s="3" t="s">
        <v>11</v>
      </c>
      <c r="F5" s="3">
        <v>1600</v>
      </c>
      <c r="G5" s="10">
        <v>6</v>
      </c>
      <c r="H5" s="44"/>
      <c r="I5" s="24" t="str">
        <f t="shared" si="0"/>
        <v/>
      </c>
    </row>
    <row r="6" spans="1:9" ht="16.5" customHeight="1" x14ac:dyDescent="0.25">
      <c r="A6" s="23" t="s">
        <v>181</v>
      </c>
      <c r="B6" s="2" t="s">
        <v>66</v>
      </c>
      <c r="C6" s="2" t="s">
        <v>13</v>
      </c>
      <c r="D6" s="49"/>
      <c r="E6" s="3" t="s">
        <v>11</v>
      </c>
      <c r="F6" s="3">
        <v>2100</v>
      </c>
      <c r="G6" s="10">
        <v>3</v>
      </c>
      <c r="H6" s="44"/>
      <c r="I6" s="24" t="str">
        <f t="shared" si="0"/>
        <v/>
      </c>
    </row>
    <row r="7" spans="1:9" ht="16.5" customHeight="1" x14ac:dyDescent="0.25">
      <c r="A7" s="23" t="s">
        <v>182</v>
      </c>
      <c r="B7" s="2" t="s">
        <v>67</v>
      </c>
      <c r="C7" s="2" t="s">
        <v>14</v>
      </c>
      <c r="D7" s="49" t="s">
        <v>292</v>
      </c>
      <c r="E7" s="3" t="s">
        <v>11</v>
      </c>
      <c r="F7" s="3">
        <v>340</v>
      </c>
      <c r="G7" s="10">
        <v>4</v>
      </c>
      <c r="H7" s="44"/>
      <c r="I7" s="24" t="str">
        <f t="shared" si="0"/>
        <v/>
      </c>
    </row>
    <row r="8" spans="1:9" ht="16.5" customHeight="1" x14ac:dyDescent="0.25">
      <c r="A8" s="23" t="s">
        <v>183</v>
      </c>
      <c r="B8" s="2" t="s">
        <v>68</v>
      </c>
      <c r="C8" s="2" t="s">
        <v>14</v>
      </c>
      <c r="D8" s="41" t="s">
        <v>292</v>
      </c>
      <c r="E8" s="3" t="s">
        <v>11</v>
      </c>
      <c r="F8" s="3">
        <v>300</v>
      </c>
      <c r="G8" s="10">
        <v>4</v>
      </c>
      <c r="H8" s="44"/>
      <c r="I8" s="24" t="str">
        <f t="shared" si="0"/>
        <v/>
      </c>
    </row>
    <row r="9" spans="1:9" ht="16.5" customHeight="1" x14ac:dyDescent="0.25">
      <c r="A9" s="23" t="s">
        <v>184</v>
      </c>
      <c r="B9" s="2" t="s">
        <v>69</v>
      </c>
      <c r="C9" s="2" t="s">
        <v>14</v>
      </c>
      <c r="D9" s="41" t="s">
        <v>292</v>
      </c>
      <c r="E9" s="3" t="s">
        <v>11</v>
      </c>
      <c r="F9" s="3">
        <v>430</v>
      </c>
      <c r="G9" s="10">
        <v>4</v>
      </c>
      <c r="H9" s="44"/>
      <c r="I9" s="24" t="str">
        <f t="shared" si="0"/>
        <v/>
      </c>
    </row>
    <row r="10" spans="1:9" ht="16.5" customHeight="1" x14ac:dyDescent="0.25">
      <c r="A10" s="23" t="s">
        <v>185</v>
      </c>
      <c r="B10" s="2" t="s">
        <v>70</v>
      </c>
      <c r="C10" s="2" t="s">
        <v>14</v>
      </c>
      <c r="D10" s="41" t="s">
        <v>292</v>
      </c>
      <c r="E10" s="3" t="s">
        <v>11</v>
      </c>
      <c r="F10" s="3">
        <v>430</v>
      </c>
      <c r="G10" s="10">
        <v>4</v>
      </c>
      <c r="H10" s="44"/>
      <c r="I10" s="24" t="str">
        <f t="shared" si="0"/>
        <v/>
      </c>
    </row>
    <row r="11" spans="1:9" ht="16.5" customHeight="1" x14ac:dyDescent="0.25">
      <c r="A11" s="23" t="s">
        <v>178</v>
      </c>
      <c r="B11" s="2" t="s">
        <v>71</v>
      </c>
      <c r="C11" s="2" t="s">
        <v>14</v>
      </c>
      <c r="D11" s="41" t="s">
        <v>292</v>
      </c>
      <c r="E11" s="3" t="s">
        <v>11</v>
      </c>
      <c r="F11" s="3">
        <v>430</v>
      </c>
      <c r="G11" s="10">
        <v>4</v>
      </c>
      <c r="H11" s="44"/>
      <c r="I11" s="24" t="str">
        <f t="shared" si="0"/>
        <v/>
      </c>
    </row>
    <row r="12" spans="1:9" ht="16.5" customHeight="1" x14ac:dyDescent="0.25">
      <c r="A12" s="23" t="s">
        <v>186</v>
      </c>
      <c r="B12" s="2" t="s">
        <v>72</v>
      </c>
      <c r="C12" s="2" t="s">
        <v>15</v>
      </c>
      <c r="D12" s="49"/>
      <c r="E12" s="3" t="s">
        <v>11</v>
      </c>
      <c r="F12" s="3">
        <v>2000</v>
      </c>
      <c r="G12" s="10">
        <v>3</v>
      </c>
      <c r="H12" s="44"/>
      <c r="I12" s="24" t="str">
        <f t="shared" si="0"/>
        <v/>
      </c>
    </row>
    <row r="13" spans="1:9" ht="16.5" customHeight="1" x14ac:dyDescent="0.25">
      <c r="A13" s="23" t="s">
        <v>187</v>
      </c>
      <c r="B13" s="2" t="s">
        <v>73</v>
      </c>
      <c r="C13" s="2" t="s">
        <v>16</v>
      </c>
      <c r="D13" s="48"/>
      <c r="E13" s="3" t="s">
        <v>11</v>
      </c>
      <c r="F13" s="3">
        <v>3500</v>
      </c>
      <c r="G13" s="10">
        <v>3</v>
      </c>
      <c r="H13" s="44"/>
      <c r="I13" s="24" t="str">
        <f t="shared" si="0"/>
        <v/>
      </c>
    </row>
    <row r="14" spans="1:9" ht="16.5" customHeight="1" x14ac:dyDescent="0.25">
      <c r="A14" s="23" t="s">
        <v>188</v>
      </c>
      <c r="B14" s="2" t="s">
        <v>74</v>
      </c>
      <c r="C14" s="4" t="s">
        <v>17</v>
      </c>
      <c r="D14" s="49"/>
      <c r="E14" s="3" t="s">
        <v>11</v>
      </c>
      <c r="F14" s="3">
        <v>2000</v>
      </c>
      <c r="G14" s="10">
        <v>6</v>
      </c>
      <c r="H14" s="44"/>
      <c r="I14" s="24" t="str">
        <f t="shared" si="0"/>
        <v/>
      </c>
    </row>
    <row r="15" spans="1:9" ht="16.5" customHeight="1" x14ac:dyDescent="0.25">
      <c r="A15" s="23" t="s">
        <v>189</v>
      </c>
      <c r="B15" s="2" t="s">
        <v>75</v>
      </c>
      <c r="C15" s="2" t="s">
        <v>18</v>
      </c>
      <c r="D15" s="41" t="s">
        <v>292</v>
      </c>
      <c r="E15" s="3" t="s">
        <v>11</v>
      </c>
      <c r="F15" s="3">
        <v>130</v>
      </c>
      <c r="G15" s="10">
        <v>4</v>
      </c>
      <c r="H15" s="44"/>
      <c r="I15" s="24" t="str">
        <f t="shared" si="0"/>
        <v/>
      </c>
    </row>
    <row r="16" spans="1:9" ht="16.5" customHeight="1" x14ac:dyDescent="0.25">
      <c r="A16" s="23" t="s">
        <v>190</v>
      </c>
      <c r="B16" s="2" t="s">
        <v>76</v>
      </c>
      <c r="C16" s="2" t="s">
        <v>18</v>
      </c>
      <c r="D16" s="41" t="s">
        <v>292</v>
      </c>
      <c r="E16" s="3" t="s">
        <v>11</v>
      </c>
      <c r="F16" s="3">
        <v>170</v>
      </c>
      <c r="G16" s="10">
        <v>4</v>
      </c>
      <c r="H16" s="44"/>
      <c r="I16" s="24" t="str">
        <f t="shared" si="0"/>
        <v/>
      </c>
    </row>
    <row r="17" spans="1:9" ht="16.5" customHeight="1" x14ac:dyDescent="0.25">
      <c r="A17" s="23" t="s">
        <v>191</v>
      </c>
      <c r="B17" s="2" t="s">
        <v>77</v>
      </c>
      <c r="C17" s="4" t="s">
        <v>19</v>
      </c>
      <c r="D17" s="41" t="s">
        <v>292</v>
      </c>
      <c r="E17" s="3" t="s">
        <v>11</v>
      </c>
      <c r="F17" s="3">
        <v>300</v>
      </c>
      <c r="G17" s="10">
        <v>4</v>
      </c>
      <c r="H17" s="44"/>
      <c r="I17" s="24" t="str">
        <f t="shared" si="0"/>
        <v/>
      </c>
    </row>
    <row r="18" spans="1:9" ht="16.5" customHeight="1" x14ac:dyDescent="0.25">
      <c r="A18" s="23" t="s">
        <v>192</v>
      </c>
      <c r="B18" s="2" t="s">
        <v>78</v>
      </c>
      <c r="C18" s="4" t="s">
        <v>19</v>
      </c>
      <c r="D18" s="41" t="s">
        <v>292</v>
      </c>
      <c r="E18" s="3" t="s">
        <v>11</v>
      </c>
      <c r="F18" s="3">
        <v>360</v>
      </c>
      <c r="G18" s="10">
        <v>4</v>
      </c>
      <c r="H18" s="44"/>
      <c r="I18" s="24" t="str">
        <f t="shared" si="0"/>
        <v/>
      </c>
    </row>
    <row r="19" spans="1:9" ht="16.5" customHeight="1" x14ac:dyDescent="0.25">
      <c r="A19" s="23" t="s">
        <v>193</v>
      </c>
      <c r="B19" s="2" t="s">
        <v>79</v>
      </c>
      <c r="C19" s="4" t="s">
        <v>19</v>
      </c>
      <c r="D19" s="41" t="s">
        <v>292</v>
      </c>
      <c r="E19" s="3" t="s">
        <v>11</v>
      </c>
      <c r="F19" s="3">
        <v>300</v>
      </c>
      <c r="G19" s="10">
        <v>4</v>
      </c>
      <c r="H19" s="44"/>
      <c r="I19" s="24" t="str">
        <f t="shared" si="0"/>
        <v/>
      </c>
    </row>
    <row r="20" spans="1:9" ht="16.5" customHeight="1" x14ac:dyDescent="0.25">
      <c r="A20" s="23" t="s">
        <v>194</v>
      </c>
      <c r="B20" s="2" t="s">
        <v>80</v>
      </c>
      <c r="C20" s="4" t="s">
        <v>19</v>
      </c>
      <c r="D20" s="41" t="s">
        <v>292</v>
      </c>
      <c r="E20" s="3" t="s">
        <v>11</v>
      </c>
      <c r="F20" s="3">
        <v>319</v>
      </c>
      <c r="G20" s="10">
        <v>4</v>
      </c>
      <c r="H20" s="44"/>
      <c r="I20" s="24" t="str">
        <f t="shared" si="0"/>
        <v/>
      </c>
    </row>
    <row r="21" spans="1:9" ht="16.5" customHeight="1" x14ac:dyDescent="0.25">
      <c r="A21" s="23" t="s">
        <v>195</v>
      </c>
      <c r="B21" s="2" t="s">
        <v>81</v>
      </c>
      <c r="C21" s="4" t="s">
        <v>19</v>
      </c>
      <c r="D21" s="41" t="s">
        <v>292</v>
      </c>
      <c r="E21" s="3" t="s">
        <v>11</v>
      </c>
      <c r="F21" s="3">
        <v>344</v>
      </c>
      <c r="G21" s="10">
        <v>4</v>
      </c>
      <c r="H21" s="44"/>
      <c r="I21" s="24" t="str">
        <f t="shared" si="0"/>
        <v/>
      </c>
    </row>
    <row r="22" spans="1:9" ht="16.5" customHeight="1" x14ac:dyDescent="0.25">
      <c r="A22" s="23" t="s">
        <v>196</v>
      </c>
      <c r="B22" s="4" t="s">
        <v>82</v>
      </c>
      <c r="C22" s="2" t="s">
        <v>20</v>
      </c>
      <c r="D22" s="50"/>
      <c r="E22" s="3" t="s">
        <v>11</v>
      </c>
      <c r="F22" s="3">
        <v>930</v>
      </c>
      <c r="G22" s="10">
        <v>4</v>
      </c>
      <c r="H22" s="44"/>
      <c r="I22" s="24" t="str">
        <f t="shared" si="0"/>
        <v/>
      </c>
    </row>
    <row r="23" spans="1:9" ht="16.5" customHeight="1" x14ac:dyDescent="0.25">
      <c r="A23" s="23" t="s">
        <v>197</v>
      </c>
      <c r="B23" s="4" t="s">
        <v>114</v>
      </c>
      <c r="C23" s="2" t="s">
        <v>20</v>
      </c>
      <c r="D23" s="50"/>
      <c r="E23" s="3" t="s">
        <v>11</v>
      </c>
      <c r="F23" s="3">
        <v>560</v>
      </c>
      <c r="G23" s="10">
        <v>3</v>
      </c>
      <c r="H23" s="44"/>
      <c r="I23" s="24" t="str">
        <f t="shared" si="0"/>
        <v/>
      </c>
    </row>
    <row r="24" spans="1:9" ht="16.5" customHeight="1" x14ac:dyDescent="0.25">
      <c r="A24" s="23" t="s">
        <v>198</v>
      </c>
      <c r="B24" s="1" t="s">
        <v>115</v>
      </c>
      <c r="C24" s="5" t="s">
        <v>21</v>
      </c>
      <c r="D24" s="51"/>
      <c r="E24" s="3" t="s">
        <v>11</v>
      </c>
      <c r="F24" s="6">
        <v>4000000</v>
      </c>
      <c r="G24" s="11">
        <v>2</v>
      </c>
      <c r="H24" s="45"/>
      <c r="I24" s="24" t="str">
        <f t="shared" si="0"/>
        <v/>
      </c>
    </row>
    <row r="25" spans="1:9" ht="16.5" customHeight="1" x14ac:dyDescent="0.25">
      <c r="A25" s="25" t="s">
        <v>199</v>
      </c>
      <c r="B25" s="1" t="s">
        <v>83</v>
      </c>
      <c r="C25" s="5" t="s">
        <v>22</v>
      </c>
      <c r="D25" s="42" t="s">
        <v>292</v>
      </c>
      <c r="E25" s="3" t="s">
        <v>11</v>
      </c>
      <c r="F25" s="7">
        <v>170</v>
      </c>
      <c r="G25" s="11">
        <v>4</v>
      </c>
      <c r="H25" s="45"/>
      <c r="I25" s="24" t="str">
        <f t="shared" si="0"/>
        <v/>
      </c>
    </row>
    <row r="26" spans="1:9" ht="16.5" customHeight="1" x14ac:dyDescent="0.25">
      <c r="A26" s="25" t="s">
        <v>200</v>
      </c>
      <c r="B26" s="1" t="s">
        <v>84</v>
      </c>
      <c r="C26" s="5" t="s">
        <v>22</v>
      </c>
      <c r="D26" s="42" t="s">
        <v>292</v>
      </c>
      <c r="E26" s="3" t="s">
        <v>11</v>
      </c>
      <c r="F26" s="7">
        <v>245</v>
      </c>
      <c r="G26" s="11">
        <v>4</v>
      </c>
      <c r="H26" s="45"/>
      <c r="I26" s="24" t="str">
        <f t="shared" si="0"/>
        <v/>
      </c>
    </row>
    <row r="27" spans="1:9" ht="16.5" customHeight="1" x14ac:dyDescent="0.25">
      <c r="A27" s="25" t="s">
        <v>201</v>
      </c>
      <c r="B27" s="1" t="s">
        <v>85</v>
      </c>
      <c r="C27" s="5" t="s">
        <v>22</v>
      </c>
      <c r="D27" s="42" t="s">
        <v>292</v>
      </c>
      <c r="E27" s="3" t="s">
        <v>11</v>
      </c>
      <c r="F27" s="7">
        <v>170</v>
      </c>
      <c r="G27" s="11">
        <v>4</v>
      </c>
      <c r="H27" s="45"/>
      <c r="I27" s="24" t="str">
        <f t="shared" si="0"/>
        <v/>
      </c>
    </row>
    <row r="28" spans="1:9" ht="16.5" customHeight="1" x14ac:dyDescent="0.25">
      <c r="A28" s="25" t="s">
        <v>202</v>
      </c>
      <c r="B28" s="1" t="s">
        <v>86</v>
      </c>
      <c r="C28" s="5" t="s">
        <v>22</v>
      </c>
      <c r="D28" s="42" t="s">
        <v>292</v>
      </c>
      <c r="E28" s="3" t="s">
        <v>11</v>
      </c>
      <c r="F28" s="7">
        <v>345</v>
      </c>
      <c r="G28" s="11">
        <v>4</v>
      </c>
      <c r="H28" s="45"/>
      <c r="I28" s="24" t="str">
        <f t="shared" si="0"/>
        <v/>
      </c>
    </row>
    <row r="29" spans="1:9" ht="16.5" customHeight="1" x14ac:dyDescent="0.25">
      <c r="A29" s="25" t="s">
        <v>203</v>
      </c>
      <c r="B29" s="1" t="s">
        <v>87</v>
      </c>
      <c r="C29" s="5" t="s">
        <v>22</v>
      </c>
      <c r="D29" s="42" t="s">
        <v>292</v>
      </c>
      <c r="E29" s="3" t="s">
        <v>11</v>
      </c>
      <c r="F29" s="7">
        <v>135</v>
      </c>
      <c r="G29" s="11">
        <v>4</v>
      </c>
      <c r="H29" s="45"/>
      <c r="I29" s="24" t="str">
        <f t="shared" si="0"/>
        <v/>
      </c>
    </row>
    <row r="30" spans="1:9" ht="16.5" customHeight="1" x14ac:dyDescent="0.25">
      <c r="A30" s="25" t="s">
        <v>204</v>
      </c>
      <c r="B30" s="1" t="s">
        <v>88</v>
      </c>
      <c r="C30" s="5" t="s">
        <v>22</v>
      </c>
      <c r="D30" s="42" t="s">
        <v>292</v>
      </c>
      <c r="E30" s="3" t="s">
        <v>11</v>
      </c>
      <c r="F30" s="7">
        <v>250</v>
      </c>
      <c r="G30" s="11">
        <v>4</v>
      </c>
      <c r="H30" s="45"/>
      <c r="I30" s="24" t="str">
        <f t="shared" si="0"/>
        <v/>
      </c>
    </row>
    <row r="31" spans="1:9" ht="16.5" customHeight="1" x14ac:dyDescent="0.25">
      <c r="A31" s="25" t="s">
        <v>205</v>
      </c>
      <c r="B31" s="1" t="s">
        <v>89</v>
      </c>
      <c r="C31" s="5" t="s">
        <v>22</v>
      </c>
      <c r="D31" s="42" t="s">
        <v>292</v>
      </c>
      <c r="E31" s="3" t="s">
        <v>11</v>
      </c>
      <c r="F31" s="7">
        <v>225</v>
      </c>
      <c r="G31" s="11">
        <v>4</v>
      </c>
      <c r="H31" s="45"/>
      <c r="I31" s="24" t="str">
        <f t="shared" si="0"/>
        <v/>
      </c>
    </row>
    <row r="32" spans="1:9" ht="16.5" customHeight="1" x14ac:dyDescent="0.25">
      <c r="A32" s="25" t="s">
        <v>206</v>
      </c>
      <c r="B32" s="1" t="s">
        <v>90</v>
      </c>
      <c r="C32" s="5" t="s">
        <v>22</v>
      </c>
      <c r="D32" s="42" t="s">
        <v>292</v>
      </c>
      <c r="E32" s="3" t="s">
        <v>11</v>
      </c>
      <c r="F32" s="7">
        <v>415</v>
      </c>
      <c r="G32" s="11">
        <v>4</v>
      </c>
      <c r="H32" s="45"/>
      <c r="I32" s="24" t="str">
        <f t="shared" si="0"/>
        <v/>
      </c>
    </row>
    <row r="33" spans="1:9" ht="16.5" customHeight="1" x14ac:dyDescent="0.25">
      <c r="A33" s="25" t="s">
        <v>207</v>
      </c>
      <c r="B33" s="1" t="s">
        <v>91</v>
      </c>
      <c r="C33" s="5" t="s">
        <v>22</v>
      </c>
      <c r="D33" s="51"/>
      <c r="E33" s="3" t="s">
        <v>11</v>
      </c>
      <c r="F33" s="7">
        <v>300</v>
      </c>
      <c r="G33" s="11">
        <v>3</v>
      </c>
      <c r="H33" s="45"/>
      <c r="I33" s="24" t="str">
        <f t="shared" si="0"/>
        <v/>
      </c>
    </row>
    <row r="34" spans="1:9" ht="16.5" customHeight="1" x14ac:dyDescent="0.25">
      <c r="A34" s="25" t="s">
        <v>208</v>
      </c>
      <c r="B34" s="1" t="s">
        <v>92</v>
      </c>
      <c r="C34" s="5" t="s">
        <v>22</v>
      </c>
      <c r="D34" s="51"/>
      <c r="E34" s="3" t="s">
        <v>11</v>
      </c>
      <c r="F34" s="7">
        <v>220</v>
      </c>
      <c r="G34" s="11">
        <v>3</v>
      </c>
      <c r="H34" s="45"/>
      <c r="I34" s="24" t="str">
        <f t="shared" si="0"/>
        <v/>
      </c>
    </row>
    <row r="35" spans="1:9" ht="16.5" customHeight="1" x14ac:dyDescent="0.25">
      <c r="A35" s="25" t="s">
        <v>209</v>
      </c>
      <c r="B35" s="1" t="s">
        <v>93</v>
      </c>
      <c r="C35" s="5" t="s">
        <v>23</v>
      </c>
      <c r="D35" s="42" t="s">
        <v>292</v>
      </c>
      <c r="E35" s="3" t="s">
        <v>11</v>
      </c>
      <c r="F35" s="7">
        <v>170</v>
      </c>
      <c r="G35" s="11">
        <v>2</v>
      </c>
      <c r="H35" s="45"/>
      <c r="I35" s="24" t="str">
        <f t="shared" si="0"/>
        <v/>
      </c>
    </row>
    <row r="36" spans="1:9" ht="16.5" customHeight="1" x14ac:dyDescent="0.25">
      <c r="A36" s="25" t="s">
        <v>210</v>
      </c>
      <c r="B36" s="1" t="s">
        <v>94</v>
      </c>
      <c r="C36" s="5" t="s">
        <v>23</v>
      </c>
      <c r="D36" s="42" t="s">
        <v>292</v>
      </c>
      <c r="E36" s="3" t="s">
        <v>11</v>
      </c>
      <c r="F36" s="7">
        <v>175</v>
      </c>
      <c r="G36" s="11">
        <v>2</v>
      </c>
      <c r="H36" s="45"/>
      <c r="I36" s="24" t="str">
        <f t="shared" si="0"/>
        <v/>
      </c>
    </row>
    <row r="37" spans="1:9" ht="16.5" customHeight="1" x14ac:dyDescent="0.25">
      <c r="A37" s="25" t="s">
        <v>211</v>
      </c>
      <c r="B37" s="1" t="s">
        <v>95</v>
      </c>
      <c r="C37" s="5" t="s">
        <v>23</v>
      </c>
      <c r="D37" s="42" t="s">
        <v>292</v>
      </c>
      <c r="E37" s="3" t="s">
        <v>11</v>
      </c>
      <c r="F37" s="7">
        <v>140</v>
      </c>
      <c r="G37" s="11">
        <v>2</v>
      </c>
      <c r="H37" s="45"/>
      <c r="I37" s="24" t="str">
        <f t="shared" si="0"/>
        <v/>
      </c>
    </row>
    <row r="38" spans="1:9" ht="16.5" customHeight="1" x14ac:dyDescent="0.25">
      <c r="A38" s="25" t="s">
        <v>212</v>
      </c>
      <c r="B38" s="1" t="s">
        <v>96</v>
      </c>
      <c r="C38" s="5" t="s">
        <v>23</v>
      </c>
      <c r="D38" s="42" t="s">
        <v>292</v>
      </c>
      <c r="E38" s="3" t="s">
        <v>11</v>
      </c>
      <c r="F38" s="7">
        <v>125</v>
      </c>
      <c r="G38" s="11">
        <v>2</v>
      </c>
      <c r="H38" s="45"/>
      <c r="I38" s="24" t="str">
        <f t="shared" si="0"/>
        <v/>
      </c>
    </row>
    <row r="39" spans="1:9" ht="16.5" customHeight="1" x14ac:dyDescent="0.25">
      <c r="A39" s="25" t="s">
        <v>213</v>
      </c>
      <c r="B39" s="1" t="s">
        <v>97</v>
      </c>
      <c r="C39" s="5" t="s">
        <v>23</v>
      </c>
      <c r="D39" s="51"/>
      <c r="E39" s="3" t="s">
        <v>11</v>
      </c>
      <c r="F39" s="7">
        <v>125</v>
      </c>
      <c r="G39" s="11">
        <v>4</v>
      </c>
      <c r="H39" s="45"/>
      <c r="I39" s="24" t="str">
        <f t="shared" si="0"/>
        <v/>
      </c>
    </row>
    <row r="40" spans="1:9" ht="16.5" customHeight="1" x14ac:dyDescent="0.25">
      <c r="A40" s="23" t="s">
        <v>214</v>
      </c>
      <c r="B40" s="4" t="s">
        <v>98</v>
      </c>
      <c r="C40" s="2" t="s">
        <v>24</v>
      </c>
      <c r="D40" s="50"/>
      <c r="E40" s="3" t="s">
        <v>11</v>
      </c>
      <c r="F40" s="3">
        <v>2100</v>
      </c>
      <c r="G40" s="10">
        <v>4</v>
      </c>
      <c r="H40" s="44"/>
      <c r="I40" s="24" t="str">
        <f t="shared" si="0"/>
        <v/>
      </c>
    </row>
    <row r="41" spans="1:9" ht="16.5" customHeight="1" x14ac:dyDescent="0.25">
      <c r="A41" s="23" t="s">
        <v>215</v>
      </c>
      <c r="B41" s="1" t="s">
        <v>99</v>
      </c>
      <c r="C41" s="2" t="s">
        <v>25</v>
      </c>
      <c r="D41" s="51"/>
      <c r="E41" s="3" t="s">
        <v>11</v>
      </c>
      <c r="F41" s="3">
        <v>2000</v>
      </c>
      <c r="G41" s="10">
        <v>6</v>
      </c>
      <c r="H41" s="44"/>
      <c r="I41" s="24" t="str">
        <f t="shared" si="0"/>
        <v/>
      </c>
    </row>
    <row r="42" spans="1:9" ht="16.5" customHeight="1" x14ac:dyDescent="0.25">
      <c r="A42" s="23" t="s">
        <v>216</v>
      </c>
      <c r="B42" s="4" t="s">
        <v>100</v>
      </c>
      <c r="C42" s="4" t="s">
        <v>26</v>
      </c>
      <c r="D42" s="50"/>
      <c r="E42" s="3" t="s">
        <v>11</v>
      </c>
      <c r="F42" s="3">
        <v>2800</v>
      </c>
      <c r="G42" s="10">
        <v>4</v>
      </c>
      <c r="H42" s="44"/>
      <c r="I42" s="24" t="str">
        <f t="shared" si="0"/>
        <v/>
      </c>
    </row>
    <row r="43" spans="1:9" ht="16.5" customHeight="1" x14ac:dyDescent="0.25">
      <c r="A43" s="23" t="s">
        <v>217</v>
      </c>
      <c r="B43" s="4" t="s">
        <v>101</v>
      </c>
      <c r="C43" s="4" t="s">
        <v>26</v>
      </c>
      <c r="D43" s="50"/>
      <c r="E43" s="3" t="s">
        <v>11</v>
      </c>
      <c r="F43" s="3">
        <v>2800</v>
      </c>
      <c r="G43" s="10">
        <v>4</v>
      </c>
      <c r="H43" s="44"/>
      <c r="I43" s="24" t="str">
        <f t="shared" si="0"/>
        <v/>
      </c>
    </row>
    <row r="44" spans="1:9" ht="16.5" customHeight="1" x14ac:dyDescent="0.25">
      <c r="A44" s="23" t="s">
        <v>218</v>
      </c>
      <c r="B44" s="4" t="s">
        <v>102</v>
      </c>
      <c r="C44" s="4" t="s">
        <v>26</v>
      </c>
      <c r="D44" s="50"/>
      <c r="E44" s="3" t="s">
        <v>11</v>
      </c>
      <c r="F44" s="3">
        <v>2800</v>
      </c>
      <c r="G44" s="10">
        <v>4</v>
      </c>
      <c r="H44" s="44"/>
      <c r="I44" s="24" t="str">
        <f t="shared" si="0"/>
        <v/>
      </c>
    </row>
    <row r="45" spans="1:9" ht="16.5" customHeight="1" x14ac:dyDescent="0.25">
      <c r="A45" s="23" t="s">
        <v>219</v>
      </c>
      <c r="B45" s="8" t="s">
        <v>103</v>
      </c>
      <c r="C45" s="4" t="s">
        <v>26</v>
      </c>
      <c r="D45" s="52"/>
      <c r="E45" s="3" t="s">
        <v>11</v>
      </c>
      <c r="F45" s="3">
        <v>3500</v>
      </c>
      <c r="G45" s="10">
        <v>4</v>
      </c>
      <c r="H45" s="44"/>
      <c r="I45" s="24" t="str">
        <f t="shared" si="0"/>
        <v/>
      </c>
    </row>
    <row r="46" spans="1:9" ht="16.5" customHeight="1" x14ac:dyDescent="0.25">
      <c r="A46" s="23" t="s">
        <v>220</v>
      </c>
      <c r="B46" s="4" t="s">
        <v>104</v>
      </c>
      <c r="C46" s="4" t="s">
        <v>27</v>
      </c>
      <c r="D46" s="50"/>
      <c r="E46" s="3" t="s">
        <v>11</v>
      </c>
      <c r="F46" s="3">
        <v>1000</v>
      </c>
      <c r="G46" s="10">
        <v>4</v>
      </c>
      <c r="H46" s="44"/>
      <c r="I46" s="24" t="str">
        <f t="shared" si="0"/>
        <v/>
      </c>
    </row>
    <row r="47" spans="1:9" ht="16.5" customHeight="1" x14ac:dyDescent="0.25">
      <c r="A47" s="23" t="s">
        <v>221</v>
      </c>
      <c r="B47" s="2" t="s">
        <v>154</v>
      </c>
      <c r="C47" s="4" t="s">
        <v>27</v>
      </c>
      <c r="D47" s="49"/>
      <c r="E47" s="3" t="s">
        <v>11</v>
      </c>
      <c r="F47" s="3">
        <v>1000</v>
      </c>
      <c r="G47" s="10">
        <v>4</v>
      </c>
      <c r="H47" s="44"/>
      <c r="I47" s="24" t="str">
        <f t="shared" si="0"/>
        <v/>
      </c>
    </row>
    <row r="48" spans="1:9" ht="16.5" customHeight="1" x14ac:dyDescent="0.25">
      <c r="A48" s="23" t="s">
        <v>222</v>
      </c>
      <c r="B48" s="8" t="s">
        <v>105</v>
      </c>
      <c r="C48" s="4" t="s">
        <v>27</v>
      </c>
      <c r="D48" s="52"/>
      <c r="E48" s="3" t="s">
        <v>11</v>
      </c>
      <c r="F48" s="3">
        <v>1000</v>
      </c>
      <c r="G48" s="10">
        <v>4</v>
      </c>
      <c r="H48" s="44"/>
      <c r="I48" s="24" t="str">
        <f t="shared" si="0"/>
        <v/>
      </c>
    </row>
    <row r="49" spans="1:9" ht="16.5" customHeight="1" x14ac:dyDescent="0.25">
      <c r="A49" s="23" t="s">
        <v>223</v>
      </c>
      <c r="B49" s="4" t="s">
        <v>106</v>
      </c>
      <c r="C49" s="4" t="s">
        <v>27</v>
      </c>
      <c r="D49" s="50"/>
      <c r="E49" s="3" t="s">
        <v>11</v>
      </c>
      <c r="F49" s="3">
        <v>1200</v>
      </c>
      <c r="G49" s="10">
        <v>4</v>
      </c>
      <c r="H49" s="44"/>
      <c r="I49" s="24" t="str">
        <f t="shared" si="0"/>
        <v/>
      </c>
    </row>
    <row r="50" spans="1:9" ht="16.5" customHeight="1" x14ac:dyDescent="0.25">
      <c r="A50" s="23" t="s">
        <v>224</v>
      </c>
      <c r="B50" s="2" t="s">
        <v>28</v>
      </c>
      <c r="C50" s="4" t="s">
        <v>27</v>
      </c>
      <c r="D50" s="49"/>
      <c r="E50" s="3" t="s">
        <v>11</v>
      </c>
      <c r="F50" s="3">
        <v>1000</v>
      </c>
      <c r="G50" s="10">
        <v>3</v>
      </c>
      <c r="H50" s="44"/>
      <c r="I50" s="24" t="str">
        <f t="shared" si="0"/>
        <v/>
      </c>
    </row>
    <row r="51" spans="1:9" ht="16.5" customHeight="1" x14ac:dyDescent="0.25">
      <c r="A51" s="23" t="s">
        <v>225</v>
      </c>
      <c r="B51" s="4" t="s">
        <v>107</v>
      </c>
      <c r="C51" s="4" t="s">
        <v>29</v>
      </c>
      <c r="D51" s="50"/>
      <c r="E51" s="3" t="s">
        <v>11</v>
      </c>
      <c r="F51" s="3">
        <v>500</v>
      </c>
      <c r="G51" s="10">
        <v>3</v>
      </c>
      <c r="H51" s="44"/>
      <c r="I51" s="24" t="str">
        <f t="shared" si="0"/>
        <v/>
      </c>
    </row>
    <row r="52" spans="1:9" ht="16.5" customHeight="1" x14ac:dyDescent="0.25">
      <c r="A52" s="23" t="s">
        <v>226</v>
      </c>
      <c r="B52" s="4" t="s">
        <v>108</v>
      </c>
      <c r="C52" s="4" t="s">
        <v>113</v>
      </c>
      <c r="D52" s="50"/>
      <c r="E52" s="3" t="s">
        <v>11</v>
      </c>
      <c r="F52" s="3">
        <v>520</v>
      </c>
      <c r="G52" s="10">
        <v>3</v>
      </c>
      <c r="H52" s="44"/>
      <c r="I52" s="24" t="str">
        <f t="shared" si="0"/>
        <v/>
      </c>
    </row>
    <row r="53" spans="1:9" ht="16.5" customHeight="1" x14ac:dyDescent="0.25">
      <c r="A53" s="23" t="s">
        <v>227</v>
      </c>
      <c r="B53" s="4" t="s">
        <v>109</v>
      </c>
      <c r="C53" s="4" t="s">
        <v>30</v>
      </c>
      <c r="D53" s="50"/>
      <c r="E53" s="3" t="s">
        <v>11</v>
      </c>
      <c r="F53" s="3">
        <v>860</v>
      </c>
      <c r="G53" s="10">
        <v>3</v>
      </c>
      <c r="H53" s="44"/>
      <c r="I53" s="24" t="str">
        <f t="shared" si="0"/>
        <v/>
      </c>
    </row>
    <row r="54" spans="1:9" ht="16.5" customHeight="1" x14ac:dyDescent="0.25">
      <c r="A54" s="23" t="s">
        <v>228</v>
      </c>
      <c r="B54" s="4" t="s">
        <v>110</v>
      </c>
      <c r="C54" s="4" t="s">
        <v>30</v>
      </c>
      <c r="D54" s="50"/>
      <c r="E54" s="3" t="s">
        <v>11</v>
      </c>
      <c r="F54" s="3">
        <v>560</v>
      </c>
      <c r="G54" s="10">
        <v>3</v>
      </c>
      <c r="H54" s="44"/>
      <c r="I54" s="24" t="str">
        <f t="shared" si="0"/>
        <v/>
      </c>
    </row>
    <row r="55" spans="1:9" ht="16.5" customHeight="1" x14ac:dyDescent="0.25">
      <c r="A55" s="23" t="s">
        <v>229</v>
      </c>
      <c r="B55" s="9" t="s">
        <v>111</v>
      </c>
      <c r="C55" s="4" t="s">
        <v>31</v>
      </c>
      <c r="D55" s="53"/>
      <c r="E55" s="3" t="s">
        <v>11</v>
      </c>
      <c r="F55" s="3">
        <v>475</v>
      </c>
      <c r="G55" s="10">
        <v>3</v>
      </c>
      <c r="H55" s="44"/>
      <c r="I55" s="24" t="str">
        <f t="shared" si="0"/>
        <v/>
      </c>
    </row>
    <row r="56" spans="1:9" ht="16.5" customHeight="1" x14ac:dyDescent="0.25">
      <c r="A56" s="23" t="s">
        <v>230</v>
      </c>
      <c r="B56" s="9" t="s">
        <v>112</v>
      </c>
      <c r="C56" s="4" t="s">
        <v>31</v>
      </c>
      <c r="D56" s="53"/>
      <c r="E56" s="3" t="s">
        <v>11</v>
      </c>
      <c r="F56" s="3">
        <v>445</v>
      </c>
      <c r="G56" s="10">
        <v>3</v>
      </c>
      <c r="H56" s="44"/>
      <c r="I56" s="24" t="str">
        <f t="shared" si="0"/>
        <v/>
      </c>
    </row>
    <row r="57" spans="1:9" ht="16.5" customHeight="1" x14ac:dyDescent="0.25">
      <c r="A57" s="23" t="s">
        <v>231</v>
      </c>
      <c r="B57" s="4" t="s">
        <v>116</v>
      </c>
      <c r="C57" s="2" t="s">
        <v>32</v>
      </c>
      <c r="D57" s="50"/>
      <c r="E57" s="3" t="s">
        <v>11</v>
      </c>
      <c r="F57" s="3">
        <v>3500</v>
      </c>
      <c r="G57" s="10">
        <v>2</v>
      </c>
      <c r="H57" s="44"/>
      <c r="I57" s="24" t="str">
        <f t="shared" si="0"/>
        <v/>
      </c>
    </row>
    <row r="58" spans="1:9" ht="16.5" customHeight="1" x14ac:dyDescent="0.25">
      <c r="A58" s="23" t="s">
        <v>232</v>
      </c>
      <c r="B58" s="8" t="s">
        <v>117</v>
      </c>
      <c r="C58" s="2" t="s">
        <v>33</v>
      </c>
      <c r="D58" s="52"/>
      <c r="E58" s="3" t="s">
        <v>11</v>
      </c>
      <c r="F58" s="3">
        <v>1500</v>
      </c>
      <c r="G58" s="10">
        <v>2</v>
      </c>
      <c r="H58" s="44"/>
      <c r="I58" s="24" t="str">
        <f t="shared" si="0"/>
        <v/>
      </c>
    </row>
    <row r="59" spans="1:9" ht="16.5" customHeight="1" x14ac:dyDescent="0.25">
      <c r="A59" s="23" t="s">
        <v>233</v>
      </c>
      <c r="B59" s="4" t="s">
        <v>118</v>
      </c>
      <c r="C59" s="2" t="s">
        <v>34</v>
      </c>
      <c r="D59" s="50"/>
      <c r="E59" s="3" t="s">
        <v>11</v>
      </c>
      <c r="F59" s="3">
        <v>2300</v>
      </c>
      <c r="G59" s="10">
        <v>2</v>
      </c>
      <c r="H59" s="44"/>
      <c r="I59" s="24" t="str">
        <f t="shared" si="0"/>
        <v/>
      </c>
    </row>
    <row r="60" spans="1:9" ht="16.5" customHeight="1" x14ac:dyDescent="0.25">
      <c r="A60" s="23" t="s">
        <v>234</v>
      </c>
      <c r="B60" s="4" t="s">
        <v>119</v>
      </c>
      <c r="C60" s="2" t="s">
        <v>35</v>
      </c>
      <c r="D60" s="50"/>
      <c r="E60" s="3" t="s">
        <v>11</v>
      </c>
      <c r="F60" s="3">
        <v>2500</v>
      </c>
      <c r="G60" s="10">
        <v>2</v>
      </c>
      <c r="H60" s="44"/>
      <c r="I60" s="24" t="str">
        <f t="shared" si="0"/>
        <v/>
      </c>
    </row>
    <row r="61" spans="1:9" ht="16.5" customHeight="1" x14ac:dyDescent="0.25">
      <c r="A61" s="23" t="s">
        <v>235</v>
      </c>
      <c r="B61" s="2" t="s">
        <v>120</v>
      </c>
      <c r="C61" s="2" t="s">
        <v>36</v>
      </c>
      <c r="D61" s="49"/>
      <c r="E61" s="3" t="s">
        <v>11</v>
      </c>
      <c r="F61" s="3">
        <v>6000</v>
      </c>
      <c r="G61" s="10">
        <v>2</v>
      </c>
      <c r="H61" s="44"/>
      <c r="I61" s="24" t="str">
        <f t="shared" si="0"/>
        <v/>
      </c>
    </row>
    <row r="62" spans="1:9" ht="16.5" customHeight="1" x14ac:dyDescent="0.25">
      <c r="A62" s="23" t="s">
        <v>236</v>
      </c>
      <c r="B62" s="2" t="s">
        <v>121</v>
      </c>
      <c r="C62" s="2" t="s">
        <v>37</v>
      </c>
      <c r="D62" s="49"/>
      <c r="E62" s="3" t="s">
        <v>11</v>
      </c>
      <c r="F62" s="3">
        <v>2700</v>
      </c>
      <c r="G62" s="10">
        <v>2</v>
      </c>
      <c r="H62" s="44"/>
      <c r="I62" s="24" t="str">
        <f t="shared" si="0"/>
        <v/>
      </c>
    </row>
    <row r="63" spans="1:9" ht="16.5" customHeight="1" x14ac:dyDescent="0.25">
      <c r="A63" s="23" t="s">
        <v>237</v>
      </c>
      <c r="B63" s="2" t="s">
        <v>122</v>
      </c>
      <c r="C63" s="2" t="s">
        <v>38</v>
      </c>
      <c r="D63" s="49"/>
      <c r="E63" s="3" t="s">
        <v>11</v>
      </c>
      <c r="F63" s="3">
        <v>1500</v>
      </c>
      <c r="G63" s="10">
        <v>2</v>
      </c>
      <c r="H63" s="44"/>
      <c r="I63" s="24" t="str">
        <f t="shared" si="0"/>
        <v/>
      </c>
    </row>
    <row r="64" spans="1:9" ht="16.5" customHeight="1" x14ac:dyDescent="0.25">
      <c r="A64" s="23" t="s">
        <v>238</v>
      </c>
      <c r="B64" s="2" t="s">
        <v>123</v>
      </c>
      <c r="C64" s="2" t="s">
        <v>39</v>
      </c>
      <c r="D64" s="41" t="s">
        <v>292</v>
      </c>
      <c r="E64" s="3" t="s">
        <v>11</v>
      </c>
      <c r="F64" s="3">
        <v>2000</v>
      </c>
      <c r="G64" s="10">
        <v>2</v>
      </c>
      <c r="H64" s="44"/>
      <c r="I64" s="24" t="str">
        <f t="shared" si="0"/>
        <v/>
      </c>
    </row>
    <row r="65" spans="1:9" ht="16.5" customHeight="1" x14ac:dyDescent="0.25">
      <c r="A65" s="23" t="s">
        <v>239</v>
      </c>
      <c r="B65" s="2" t="s">
        <v>124</v>
      </c>
      <c r="C65" s="2" t="s">
        <v>39</v>
      </c>
      <c r="D65" s="41" t="s">
        <v>292</v>
      </c>
      <c r="E65" s="3" t="s">
        <v>11</v>
      </c>
      <c r="F65" s="3">
        <v>1300</v>
      </c>
      <c r="G65" s="10">
        <v>2</v>
      </c>
      <c r="H65" s="44"/>
      <c r="I65" s="24" t="str">
        <f t="shared" si="0"/>
        <v/>
      </c>
    </row>
    <row r="66" spans="1:9" ht="16.5" customHeight="1" x14ac:dyDescent="0.25">
      <c r="A66" s="23" t="s">
        <v>240</v>
      </c>
      <c r="B66" s="2" t="s">
        <v>126</v>
      </c>
      <c r="C66" s="2" t="s">
        <v>39</v>
      </c>
      <c r="D66" s="41" t="s">
        <v>292</v>
      </c>
      <c r="E66" s="3" t="s">
        <v>11</v>
      </c>
      <c r="F66" s="3">
        <v>1300</v>
      </c>
      <c r="G66" s="10">
        <v>2</v>
      </c>
      <c r="H66" s="44"/>
      <c r="I66" s="24" t="str">
        <f t="shared" si="0"/>
        <v/>
      </c>
    </row>
    <row r="67" spans="1:9" ht="16.5" customHeight="1" x14ac:dyDescent="0.25">
      <c r="A67" s="23" t="s">
        <v>241</v>
      </c>
      <c r="B67" s="2" t="s">
        <v>125</v>
      </c>
      <c r="C67" s="2" t="s">
        <v>39</v>
      </c>
      <c r="D67" s="41" t="s">
        <v>292</v>
      </c>
      <c r="E67" s="3" t="s">
        <v>11</v>
      </c>
      <c r="F67" s="3">
        <v>1300</v>
      </c>
      <c r="G67" s="10">
        <v>2</v>
      </c>
      <c r="H67" s="44"/>
      <c r="I67" s="24" t="str">
        <f t="shared" ref="I67:I117" si="1">IF(OR(G67="",H67=""),"",G67*H67)</f>
        <v/>
      </c>
    </row>
    <row r="68" spans="1:9" ht="16.5" customHeight="1" x14ac:dyDescent="0.25">
      <c r="A68" s="23" t="s">
        <v>242</v>
      </c>
      <c r="B68" s="2" t="s">
        <v>127</v>
      </c>
      <c r="C68" s="2" t="s">
        <v>40</v>
      </c>
      <c r="D68" s="49"/>
      <c r="E68" s="3" t="s">
        <v>11</v>
      </c>
      <c r="F68" s="3">
        <v>18000</v>
      </c>
      <c r="G68" s="10">
        <v>3</v>
      </c>
      <c r="H68" s="44"/>
      <c r="I68" s="24" t="str">
        <f t="shared" si="1"/>
        <v/>
      </c>
    </row>
    <row r="69" spans="1:9" ht="16.5" customHeight="1" x14ac:dyDescent="0.25">
      <c r="A69" s="23" t="s">
        <v>243</v>
      </c>
      <c r="B69" s="2" t="s">
        <v>128</v>
      </c>
      <c r="C69" s="2" t="s">
        <v>41</v>
      </c>
      <c r="D69" s="49"/>
      <c r="E69" s="3" t="s">
        <v>11</v>
      </c>
      <c r="F69" s="3">
        <v>2500</v>
      </c>
      <c r="G69" s="10">
        <v>3</v>
      </c>
      <c r="H69" s="44"/>
      <c r="I69" s="24" t="str">
        <f t="shared" si="1"/>
        <v/>
      </c>
    </row>
    <row r="70" spans="1:9" ht="16.5" customHeight="1" x14ac:dyDescent="0.25">
      <c r="A70" s="23" t="s">
        <v>244</v>
      </c>
      <c r="B70" s="2" t="s">
        <v>129</v>
      </c>
      <c r="C70" s="2" t="s">
        <v>42</v>
      </c>
      <c r="D70" s="41" t="s">
        <v>292</v>
      </c>
      <c r="E70" s="3" t="s">
        <v>11</v>
      </c>
      <c r="F70" s="3">
        <v>4000</v>
      </c>
      <c r="G70" s="10">
        <v>2</v>
      </c>
      <c r="H70" s="44"/>
      <c r="I70" s="24" t="str">
        <f t="shared" si="1"/>
        <v/>
      </c>
    </row>
    <row r="71" spans="1:9" ht="16.5" customHeight="1" x14ac:dyDescent="0.25">
      <c r="A71" s="23" t="s">
        <v>245</v>
      </c>
      <c r="B71" s="2" t="s">
        <v>130</v>
      </c>
      <c r="C71" s="2" t="s">
        <v>42</v>
      </c>
      <c r="D71" s="41" t="s">
        <v>292</v>
      </c>
      <c r="E71" s="3" t="s">
        <v>11</v>
      </c>
      <c r="F71" s="3">
        <v>4000</v>
      </c>
      <c r="G71" s="10">
        <v>2</v>
      </c>
      <c r="H71" s="44"/>
      <c r="I71" s="24" t="str">
        <f t="shared" si="1"/>
        <v/>
      </c>
    </row>
    <row r="72" spans="1:9" ht="16.5" customHeight="1" x14ac:dyDescent="0.25">
      <c r="A72" s="23" t="s">
        <v>246</v>
      </c>
      <c r="B72" s="2" t="s">
        <v>131</v>
      </c>
      <c r="C72" s="2" t="s">
        <v>42</v>
      </c>
      <c r="D72" s="41" t="s">
        <v>292</v>
      </c>
      <c r="E72" s="3" t="s">
        <v>11</v>
      </c>
      <c r="F72" s="3">
        <v>4000</v>
      </c>
      <c r="G72" s="10">
        <v>2</v>
      </c>
      <c r="H72" s="44"/>
      <c r="I72" s="24" t="str">
        <f t="shared" si="1"/>
        <v/>
      </c>
    </row>
    <row r="73" spans="1:9" ht="16.5" customHeight="1" x14ac:dyDescent="0.25">
      <c r="A73" s="23" t="s">
        <v>247</v>
      </c>
      <c r="B73" s="2" t="s">
        <v>132</v>
      </c>
      <c r="C73" s="2" t="s">
        <v>42</v>
      </c>
      <c r="D73" s="41" t="s">
        <v>292</v>
      </c>
      <c r="E73" s="3" t="s">
        <v>11</v>
      </c>
      <c r="F73" s="3">
        <v>5000</v>
      </c>
      <c r="G73" s="10">
        <v>2</v>
      </c>
      <c r="H73" s="44"/>
      <c r="I73" s="24" t="str">
        <f t="shared" si="1"/>
        <v/>
      </c>
    </row>
    <row r="74" spans="1:9" ht="16.5" customHeight="1" x14ac:dyDescent="0.25">
      <c r="A74" s="23" t="s">
        <v>248</v>
      </c>
      <c r="B74" s="2" t="s">
        <v>137</v>
      </c>
      <c r="C74" s="2" t="s">
        <v>43</v>
      </c>
      <c r="D74" s="41" t="s">
        <v>292</v>
      </c>
      <c r="E74" s="3" t="s">
        <v>11</v>
      </c>
      <c r="F74" s="3">
        <v>825</v>
      </c>
      <c r="G74" s="10">
        <v>2</v>
      </c>
      <c r="H74" s="44"/>
      <c r="I74" s="24" t="str">
        <f t="shared" si="1"/>
        <v/>
      </c>
    </row>
    <row r="75" spans="1:9" ht="16.5" customHeight="1" x14ac:dyDescent="0.25">
      <c r="A75" s="23" t="s">
        <v>249</v>
      </c>
      <c r="B75" s="2" t="s">
        <v>139</v>
      </c>
      <c r="C75" s="2" t="s">
        <v>43</v>
      </c>
      <c r="D75" s="41" t="s">
        <v>292</v>
      </c>
      <c r="E75" s="3" t="s">
        <v>11</v>
      </c>
      <c r="F75" s="3">
        <v>825</v>
      </c>
      <c r="G75" s="10">
        <v>2</v>
      </c>
      <c r="H75" s="44"/>
      <c r="I75" s="24" t="str">
        <f t="shared" si="1"/>
        <v/>
      </c>
    </row>
    <row r="76" spans="1:9" ht="16.5" customHeight="1" x14ac:dyDescent="0.25">
      <c r="A76" s="23" t="s">
        <v>250</v>
      </c>
      <c r="B76" s="2" t="s">
        <v>138</v>
      </c>
      <c r="C76" s="2" t="s">
        <v>43</v>
      </c>
      <c r="D76" s="41" t="s">
        <v>292</v>
      </c>
      <c r="E76" s="3" t="s">
        <v>11</v>
      </c>
      <c r="F76" s="3">
        <v>1000</v>
      </c>
      <c r="G76" s="10">
        <v>2</v>
      </c>
      <c r="H76" s="44"/>
      <c r="I76" s="24" t="str">
        <f t="shared" si="1"/>
        <v/>
      </c>
    </row>
    <row r="77" spans="1:9" ht="16.5" customHeight="1" x14ac:dyDescent="0.25">
      <c r="A77" s="23" t="s">
        <v>251</v>
      </c>
      <c r="B77" s="2" t="s">
        <v>140</v>
      </c>
      <c r="C77" s="2" t="s">
        <v>43</v>
      </c>
      <c r="D77" s="41" t="s">
        <v>292</v>
      </c>
      <c r="E77" s="3" t="s">
        <v>11</v>
      </c>
      <c r="F77" s="3">
        <v>825</v>
      </c>
      <c r="G77" s="10">
        <v>2</v>
      </c>
      <c r="H77" s="44"/>
      <c r="I77" s="24" t="str">
        <f t="shared" si="1"/>
        <v/>
      </c>
    </row>
    <row r="78" spans="1:9" ht="16.5" customHeight="1" x14ac:dyDescent="0.25">
      <c r="A78" s="23" t="s">
        <v>252</v>
      </c>
      <c r="B78" s="2" t="s">
        <v>141</v>
      </c>
      <c r="C78" s="2" t="s">
        <v>44</v>
      </c>
      <c r="D78" s="49"/>
      <c r="E78" s="3" t="s">
        <v>11</v>
      </c>
      <c r="F78" s="3">
        <v>6800</v>
      </c>
      <c r="G78" s="10">
        <v>2</v>
      </c>
      <c r="H78" s="44"/>
      <c r="I78" s="24" t="str">
        <f t="shared" si="1"/>
        <v/>
      </c>
    </row>
    <row r="79" spans="1:9" ht="16.5" customHeight="1" x14ac:dyDescent="0.25">
      <c r="A79" s="23" t="s">
        <v>253</v>
      </c>
      <c r="B79" s="1" t="s">
        <v>142</v>
      </c>
      <c r="C79" s="1" t="s">
        <v>45</v>
      </c>
      <c r="D79" s="42" t="s">
        <v>292</v>
      </c>
      <c r="E79" s="3" t="s">
        <v>11</v>
      </c>
      <c r="F79" s="7">
        <v>5500</v>
      </c>
      <c r="G79" s="11">
        <v>2</v>
      </c>
      <c r="H79" s="45"/>
      <c r="I79" s="24" t="str">
        <f t="shared" si="1"/>
        <v/>
      </c>
    </row>
    <row r="80" spans="1:9" ht="16.5" customHeight="1" x14ac:dyDescent="0.25">
      <c r="A80" s="25" t="s">
        <v>254</v>
      </c>
      <c r="B80" s="1" t="s">
        <v>143</v>
      </c>
      <c r="C80" s="1" t="s">
        <v>45</v>
      </c>
      <c r="D80" s="42" t="s">
        <v>292</v>
      </c>
      <c r="E80" s="3" t="s">
        <v>11</v>
      </c>
      <c r="F80" s="7">
        <v>2000</v>
      </c>
      <c r="G80" s="11">
        <v>2</v>
      </c>
      <c r="H80" s="45"/>
      <c r="I80" s="24" t="str">
        <f t="shared" si="1"/>
        <v/>
      </c>
    </row>
    <row r="81" spans="1:9" ht="16.5" customHeight="1" x14ac:dyDescent="0.25">
      <c r="A81" s="25" t="s">
        <v>255</v>
      </c>
      <c r="B81" s="1" t="s">
        <v>144</v>
      </c>
      <c r="C81" s="1" t="s">
        <v>45</v>
      </c>
      <c r="D81" s="42" t="s">
        <v>292</v>
      </c>
      <c r="E81" s="3" t="s">
        <v>11</v>
      </c>
      <c r="F81" s="7">
        <v>2000</v>
      </c>
      <c r="G81" s="11">
        <v>2</v>
      </c>
      <c r="H81" s="45"/>
      <c r="I81" s="24" t="str">
        <f t="shared" si="1"/>
        <v/>
      </c>
    </row>
    <row r="82" spans="1:9" ht="16.5" customHeight="1" x14ac:dyDescent="0.25">
      <c r="A82" s="25" t="s">
        <v>256</v>
      </c>
      <c r="B82" s="1" t="s">
        <v>145</v>
      </c>
      <c r="C82" s="1" t="s">
        <v>45</v>
      </c>
      <c r="D82" s="42" t="s">
        <v>292</v>
      </c>
      <c r="E82" s="3" t="s">
        <v>11</v>
      </c>
      <c r="F82" s="7">
        <v>2000</v>
      </c>
      <c r="G82" s="11">
        <v>2</v>
      </c>
      <c r="H82" s="45"/>
      <c r="I82" s="24" t="str">
        <f t="shared" si="1"/>
        <v/>
      </c>
    </row>
    <row r="83" spans="1:9" ht="16.5" customHeight="1" x14ac:dyDescent="0.25">
      <c r="A83" s="25" t="s">
        <v>257</v>
      </c>
      <c r="B83" s="2" t="s">
        <v>146</v>
      </c>
      <c r="C83" s="2" t="s">
        <v>46</v>
      </c>
      <c r="D83" s="41" t="s">
        <v>292</v>
      </c>
      <c r="E83" s="3" t="s">
        <v>11</v>
      </c>
      <c r="F83" s="3">
        <v>2300</v>
      </c>
      <c r="G83" s="10">
        <v>2</v>
      </c>
      <c r="H83" s="44"/>
      <c r="I83" s="24" t="str">
        <f t="shared" si="1"/>
        <v/>
      </c>
    </row>
    <row r="84" spans="1:9" ht="16.5" customHeight="1" x14ac:dyDescent="0.25">
      <c r="A84" s="23" t="s">
        <v>258</v>
      </c>
      <c r="B84" s="2" t="s">
        <v>147</v>
      </c>
      <c r="C84" s="2" t="s">
        <v>46</v>
      </c>
      <c r="D84" s="41" t="s">
        <v>292</v>
      </c>
      <c r="E84" s="3" t="s">
        <v>11</v>
      </c>
      <c r="F84" s="3">
        <v>2800</v>
      </c>
      <c r="G84" s="10">
        <v>2</v>
      </c>
      <c r="H84" s="44"/>
      <c r="I84" s="24" t="str">
        <f t="shared" si="1"/>
        <v/>
      </c>
    </row>
    <row r="85" spans="1:9" ht="16.5" customHeight="1" x14ac:dyDescent="0.25">
      <c r="A85" s="23" t="s">
        <v>259</v>
      </c>
      <c r="B85" s="2" t="s">
        <v>148</v>
      </c>
      <c r="C85" s="2" t="s">
        <v>46</v>
      </c>
      <c r="D85" s="41" t="s">
        <v>292</v>
      </c>
      <c r="E85" s="3" t="s">
        <v>11</v>
      </c>
      <c r="F85" s="3">
        <v>2300</v>
      </c>
      <c r="G85" s="10">
        <v>2</v>
      </c>
      <c r="H85" s="44"/>
      <c r="I85" s="24" t="str">
        <f t="shared" si="1"/>
        <v/>
      </c>
    </row>
    <row r="86" spans="1:9" ht="16.5" customHeight="1" x14ac:dyDescent="0.25">
      <c r="A86" s="23" t="s">
        <v>260</v>
      </c>
      <c r="B86" s="2" t="s">
        <v>149</v>
      </c>
      <c r="C86" s="2" t="s">
        <v>46</v>
      </c>
      <c r="D86" s="41" t="s">
        <v>292</v>
      </c>
      <c r="E86" s="3" t="s">
        <v>11</v>
      </c>
      <c r="F86" s="3">
        <v>2300</v>
      </c>
      <c r="G86" s="10">
        <v>2</v>
      </c>
      <c r="H86" s="44"/>
      <c r="I86" s="24" t="str">
        <f t="shared" si="1"/>
        <v/>
      </c>
    </row>
    <row r="87" spans="1:9" ht="16.5" customHeight="1" x14ac:dyDescent="0.25">
      <c r="A87" s="23" t="s">
        <v>261</v>
      </c>
      <c r="B87" s="1" t="s">
        <v>155</v>
      </c>
      <c r="C87" s="1" t="s">
        <v>47</v>
      </c>
      <c r="D87" s="51"/>
      <c r="E87" s="3" t="s">
        <v>11</v>
      </c>
      <c r="F87" s="7">
        <v>2000</v>
      </c>
      <c r="G87" s="11">
        <v>3</v>
      </c>
      <c r="H87" s="45"/>
      <c r="I87" s="24" t="str">
        <f t="shared" si="1"/>
        <v/>
      </c>
    </row>
    <row r="88" spans="1:9" ht="16.5" customHeight="1" x14ac:dyDescent="0.25">
      <c r="A88" s="25" t="s">
        <v>262</v>
      </c>
      <c r="B88" s="1" t="s">
        <v>156</v>
      </c>
      <c r="C88" s="1" t="s">
        <v>48</v>
      </c>
      <c r="D88" s="51"/>
      <c r="E88" s="3" t="s">
        <v>11</v>
      </c>
      <c r="F88" s="7">
        <v>3500</v>
      </c>
      <c r="G88" s="11">
        <v>3</v>
      </c>
      <c r="H88" s="45"/>
      <c r="I88" s="24" t="str">
        <f t="shared" si="1"/>
        <v/>
      </c>
    </row>
    <row r="89" spans="1:9" ht="16.5" customHeight="1" x14ac:dyDescent="0.25">
      <c r="A89" s="25" t="s">
        <v>263</v>
      </c>
      <c r="B89" s="1" t="s">
        <v>157</v>
      </c>
      <c r="C89" s="1" t="s">
        <v>49</v>
      </c>
      <c r="D89" s="51"/>
      <c r="E89" s="3" t="s">
        <v>11</v>
      </c>
      <c r="F89" s="7">
        <v>2500</v>
      </c>
      <c r="G89" s="11">
        <v>3</v>
      </c>
      <c r="H89" s="45"/>
      <c r="I89" s="24" t="str">
        <f t="shared" si="1"/>
        <v/>
      </c>
    </row>
    <row r="90" spans="1:9" ht="16.5" customHeight="1" x14ac:dyDescent="0.25">
      <c r="A90" s="25" t="s">
        <v>264</v>
      </c>
      <c r="B90" s="1" t="s">
        <v>158</v>
      </c>
      <c r="C90" s="1" t="s">
        <v>49</v>
      </c>
      <c r="D90" s="42" t="s">
        <v>292</v>
      </c>
      <c r="E90" s="3" t="s">
        <v>11</v>
      </c>
      <c r="F90" s="7">
        <v>2500</v>
      </c>
      <c r="G90" s="11">
        <v>2</v>
      </c>
      <c r="H90" s="45"/>
      <c r="I90" s="24" t="str">
        <f t="shared" si="1"/>
        <v/>
      </c>
    </row>
    <row r="91" spans="1:9" ht="16.5" customHeight="1" x14ac:dyDescent="0.25">
      <c r="A91" s="25" t="s">
        <v>265</v>
      </c>
      <c r="B91" s="1" t="s">
        <v>159</v>
      </c>
      <c r="C91" s="1" t="s">
        <v>49</v>
      </c>
      <c r="D91" s="42" t="s">
        <v>292</v>
      </c>
      <c r="E91" s="3" t="s">
        <v>11</v>
      </c>
      <c r="F91" s="7">
        <v>2500</v>
      </c>
      <c r="G91" s="11">
        <v>2</v>
      </c>
      <c r="H91" s="45"/>
      <c r="I91" s="24" t="str">
        <f t="shared" si="1"/>
        <v/>
      </c>
    </row>
    <row r="92" spans="1:9" ht="16.5" customHeight="1" x14ac:dyDescent="0.25">
      <c r="A92" s="25" t="s">
        <v>266</v>
      </c>
      <c r="B92" s="1" t="s">
        <v>160</v>
      </c>
      <c r="C92" s="1" t="s">
        <v>49</v>
      </c>
      <c r="D92" s="42" t="s">
        <v>292</v>
      </c>
      <c r="E92" s="3" t="s">
        <v>11</v>
      </c>
      <c r="F92" s="7">
        <v>2500</v>
      </c>
      <c r="G92" s="11">
        <v>2</v>
      </c>
      <c r="H92" s="45"/>
      <c r="I92" s="24" t="str">
        <f t="shared" si="1"/>
        <v/>
      </c>
    </row>
    <row r="93" spans="1:9" ht="16.5" customHeight="1" x14ac:dyDescent="0.25">
      <c r="A93" s="25" t="s">
        <v>267</v>
      </c>
      <c r="B93" s="2" t="s">
        <v>176</v>
      </c>
      <c r="C93" s="2" t="s">
        <v>50</v>
      </c>
      <c r="D93" s="49"/>
      <c r="E93" s="3" t="s">
        <v>11</v>
      </c>
      <c r="F93" s="3">
        <v>930</v>
      </c>
      <c r="G93" s="10">
        <v>3</v>
      </c>
      <c r="H93" s="44"/>
      <c r="I93" s="24" t="str">
        <f t="shared" si="1"/>
        <v/>
      </c>
    </row>
    <row r="94" spans="1:9" ht="16.5" customHeight="1" x14ac:dyDescent="0.25">
      <c r="A94" s="23" t="s">
        <v>268</v>
      </c>
      <c r="B94" s="1" t="s">
        <v>150</v>
      </c>
      <c r="C94" s="1" t="s">
        <v>51</v>
      </c>
      <c r="D94" s="42" t="s">
        <v>292</v>
      </c>
      <c r="E94" s="3" t="s">
        <v>11</v>
      </c>
      <c r="F94" s="7">
        <v>1500</v>
      </c>
      <c r="G94" s="11">
        <v>2</v>
      </c>
      <c r="H94" s="45"/>
      <c r="I94" s="24" t="str">
        <f t="shared" si="1"/>
        <v/>
      </c>
    </row>
    <row r="95" spans="1:9" ht="16.5" customHeight="1" x14ac:dyDescent="0.25">
      <c r="A95" s="25" t="s">
        <v>269</v>
      </c>
      <c r="B95" s="1" t="s">
        <v>151</v>
      </c>
      <c r="C95" s="1" t="s">
        <v>51</v>
      </c>
      <c r="D95" s="42" t="s">
        <v>292</v>
      </c>
      <c r="E95" s="3" t="s">
        <v>11</v>
      </c>
      <c r="F95" s="7">
        <v>1000</v>
      </c>
      <c r="G95" s="11">
        <v>2</v>
      </c>
      <c r="H95" s="45"/>
      <c r="I95" s="24" t="str">
        <f t="shared" si="1"/>
        <v/>
      </c>
    </row>
    <row r="96" spans="1:9" ht="16.5" customHeight="1" x14ac:dyDescent="0.25">
      <c r="A96" s="25" t="s">
        <v>270</v>
      </c>
      <c r="B96" s="1" t="s">
        <v>152</v>
      </c>
      <c r="C96" s="1" t="s">
        <v>51</v>
      </c>
      <c r="D96" s="42" t="s">
        <v>292</v>
      </c>
      <c r="E96" s="3" t="s">
        <v>11</v>
      </c>
      <c r="F96" s="7">
        <v>1000</v>
      </c>
      <c r="G96" s="11">
        <v>2</v>
      </c>
      <c r="H96" s="45"/>
      <c r="I96" s="24" t="str">
        <f t="shared" si="1"/>
        <v/>
      </c>
    </row>
    <row r="97" spans="1:9" ht="16.5" customHeight="1" x14ac:dyDescent="0.25">
      <c r="A97" s="25" t="s">
        <v>271</v>
      </c>
      <c r="B97" s="1" t="s">
        <v>153</v>
      </c>
      <c r="C97" s="1" t="s">
        <v>51</v>
      </c>
      <c r="D97" s="42" t="s">
        <v>292</v>
      </c>
      <c r="E97" s="3" t="s">
        <v>11</v>
      </c>
      <c r="F97" s="7">
        <v>1000</v>
      </c>
      <c r="G97" s="11">
        <v>2</v>
      </c>
      <c r="H97" s="45"/>
      <c r="I97" s="24" t="str">
        <f t="shared" si="1"/>
        <v/>
      </c>
    </row>
    <row r="98" spans="1:9" ht="16.5" customHeight="1" x14ac:dyDescent="0.25">
      <c r="A98" s="25" t="s">
        <v>272</v>
      </c>
      <c r="B98" s="1" t="s">
        <v>161</v>
      </c>
      <c r="C98" s="1" t="s">
        <v>52</v>
      </c>
      <c r="D98" s="42" t="s">
        <v>292</v>
      </c>
      <c r="E98" s="3" t="s">
        <v>11</v>
      </c>
      <c r="F98" s="7">
        <v>1500</v>
      </c>
      <c r="G98" s="11">
        <v>2</v>
      </c>
      <c r="H98" s="45"/>
      <c r="I98" s="24" t="str">
        <f t="shared" si="1"/>
        <v/>
      </c>
    </row>
    <row r="99" spans="1:9" ht="16.5" customHeight="1" x14ac:dyDescent="0.25">
      <c r="A99" s="25" t="s">
        <v>273</v>
      </c>
      <c r="B99" s="1" t="s">
        <v>162</v>
      </c>
      <c r="C99" s="1" t="s">
        <v>52</v>
      </c>
      <c r="D99" s="42" t="s">
        <v>292</v>
      </c>
      <c r="E99" s="3" t="s">
        <v>11</v>
      </c>
      <c r="F99" s="7">
        <v>1000</v>
      </c>
      <c r="G99" s="11">
        <v>2</v>
      </c>
      <c r="H99" s="45"/>
      <c r="I99" s="24" t="str">
        <f t="shared" si="1"/>
        <v/>
      </c>
    </row>
    <row r="100" spans="1:9" ht="16.5" customHeight="1" x14ac:dyDescent="0.25">
      <c r="A100" s="25" t="s">
        <v>274</v>
      </c>
      <c r="B100" s="1" t="s">
        <v>163</v>
      </c>
      <c r="C100" s="1" t="s">
        <v>52</v>
      </c>
      <c r="D100" s="42" t="s">
        <v>292</v>
      </c>
      <c r="E100" s="3" t="s">
        <v>11</v>
      </c>
      <c r="F100" s="7">
        <v>1000</v>
      </c>
      <c r="G100" s="11">
        <v>2</v>
      </c>
      <c r="H100" s="45"/>
      <c r="I100" s="24" t="str">
        <f t="shared" si="1"/>
        <v/>
      </c>
    </row>
    <row r="101" spans="1:9" ht="16.5" customHeight="1" x14ac:dyDescent="0.25">
      <c r="A101" s="25" t="s">
        <v>275</v>
      </c>
      <c r="B101" s="1" t="s">
        <v>164</v>
      </c>
      <c r="C101" s="1" t="s">
        <v>52</v>
      </c>
      <c r="D101" s="42" t="s">
        <v>292</v>
      </c>
      <c r="E101" s="3" t="s">
        <v>11</v>
      </c>
      <c r="F101" s="7">
        <v>1000</v>
      </c>
      <c r="G101" s="11">
        <v>2</v>
      </c>
      <c r="H101" s="45"/>
      <c r="I101" s="24" t="str">
        <f t="shared" si="1"/>
        <v/>
      </c>
    </row>
    <row r="102" spans="1:9" ht="16.5" customHeight="1" x14ac:dyDescent="0.25">
      <c r="A102" s="25" t="s">
        <v>276</v>
      </c>
      <c r="B102" s="1" t="s">
        <v>165</v>
      </c>
      <c r="C102" s="1" t="s">
        <v>53</v>
      </c>
      <c r="D102" s="42" t="s">
        <v>292</v>
      </c>
      <c r="E102" s="3" t="s">
        <v>11</v>
      </c>
      <c r="F102" s="7">
        <v>3000</v>
      </c>
      <c r="G102" s="11">
        <v>2</v>
      </c>
      <c r="H102" s="45"/>
      <c r="I102" s="24" t="str">
        <f t="shared" si="1"/>
        <v/>
      </c>
    </row>
    <row r="103" spans="1:9" ht="16.5" customHeight="1" x14ac:dyDescent="0.25">
      <c r="A103" s="25" t="s">
        <v>277</v>
      </c>
      <c r="B103" s="1" t="s">
        <v>166</v>
      </c>
      <c r="C103" s="1" t="s">
        <v>54</v>
      </c>
      <c r="D103" s="51"/>
      <c r="E103" s="3" t="s">
        <v>11</v>
      </c>
      <c r="F103" s="7">
        <v>8000</v>
      </c>
      <c r="G103" s="11">
        <v>3</v>
      </c>
      <c r="H103" s="45"/>
      <c r="I103" s="24" t="str">
        <f t="shared" si="1"/>
        <v/>
      </c>
    </row>
    <row r="104" spans="1:9" ht="16.5" customHeight="1" x14ac:dyDescent="0.25">
      <c r="A104" s="25" t="s">
        <v>278</v>
      </c>
      <c r="B104" s="1" t="s">
        <v>133</v>
      </c>
      <c r="C104" s="1" t="s">
        <v>55</v>
      </c>
      <c r="D104" s="42" t="s">
        <v>292</v>
      </c>
      <c r="E104" s="3" t="s">
        <v>11</v>
      </c>
      <c r="F104" s="7">
        <v>2300</v>
      </c>
      <c r="G104" s="11">
        <v>3</v>
      </c>
      <c r="H104" s="45"/>
      <c r="I104" s="24" t="str">
        <f t="shared" si="1"/>
        <v/>
      </c>
    </row>
    <row r="105" spans="1:9" ht="16.5" customHeight="1" x14ac:dyDescent="0.25">
      <c r="A105" s="25" t="s">
        <v>279</v>
      </c>
      <c r="B105" s="1" t="s">
        <v>134</v>
      </c>
      <c r="C105" s="1" t="s">
        <v>55</v>
      </c>
      <c r="D105" s="42" t="s">
        <v>292</v>
      </c>
      <c r="E105" s="3" t="s">
        <v>11</v>
      </c>
      <c r="F105" s="7">
        <v>1500</v>
      </c>
      <c r="G105" s="11">
        <v>3</v>
      </c>
      <c r="H105" s="45"/>
      <c r="I105" s="24" t="str">
        <f t="shared" si="1"/>
        <v/>
      </c>
    </row>
    <row r="106" spans="1:9" ht="16.5" customHeight="1" x14ac:dyDescent="0.25">
      <c r="A106" s="25" t="s">
        <v>280</v>
      </c>
      <c r="B106" s="1" t="s">
        <v>135</v>
      </c>
      <c r="C106" s="1" t="s">
        <v>55</v>
      </c>
      <c r="D106" s="42" t="s">
        <v>292</v>
      </c>
      <c r="E106" s="3" t="s">
        <v>11</v>
      </c>
      <c r="F106" s="7">
        <v>1500</v>
      </c>
      <c r="G106" s="11">
        <v>3</v>
      </c>
      <c r="H106" s="45"/>
      <c r="I106" s="24" t="str">
        <f t="shared" si="1"/>
        <v/>
      </c>
    </row>
    <row r="107" spans="1:9" ht="16.5" customHeight="1" x14ac:dyDescent="0.25">
      <c r="A107" s="25" t="s">
        <v>281</v>
      </c>
      <c r="B107" s="1" t="s">
        <v>136</v>
      </c>
      <c r="C107" s="1" t="s">
        <v>55</v>
      </c>
      <c r="D107" s="42" t="s">
        <v>292</v>
      </c>
      <c r="E107" s="3" t="s">
        <v>11</v>
      </c>
      <c r="F107" s="7">
        <v>1500</v>
      </c>
      <c r="G107" s="11">
        <v>3</v>
      </c>
      <c r="H107" s="45"/>
      <c r="I107" s="24" t="str">
        <f t="shared" si="1"/>
        <v/>
      </c>
    </row>
    <row r="108" spans="1:9" ht="16.5" customHeight="1" x14ac:dyDescent="0.25">
      <c r="A108" s="25" t="s">
        <v>282</v>
      </c>
      <c r="B108" s="1" t="s">
        <v>167</v>
      </c>
      <c r="C108" s="1" t="s">
        <v>56</v>
      </c>
      <c r="D108" s="51"/>
      <c r="E108" s="3" t="s">
        <v>11</v>
      </c>
      <c r="F108" s="7">
        <v>5000</v>
      </c>
      <c r="G108" s="11">
        <v>2</v>
      </c>
      <c r="H108" s="45"/>
      <c r="I108" s="24" t="str">
        <f t="shared" si="1"/>
        <v/>
      </c>
    </row>
    <row r="109" spans="1:9" ht="16.5" customHeight="1" x14ac:dyDescent="0.25">
      <c r="A109" s="25" t="s">
        <v>283</v>
      </c>
      <c r="B109" s="1" t="s">
        <v>168</v>
      </c>
      <c r="C109" s="1" t="s">
        <v>57</v>
      </c>
      <c r="D109" s="51"/>
      <c r="E109" s="3" t="s">
        <v>11</v>
      </c>
      <c r="F109" s="7">
        <v>2500</v>
      </c>
      <c r="G109" s="11">
        <v>2</v>
      </c>
      <c r="H109" s="45"/>
      <c r="I109" s="24" t="str">
        <f t="shared" si="1"/>
        <v/>
      </c>
    </row>
    <row r="110" spans="1:9" ht="16.5" customHeight="1" x14ac:dyDescent="0.25">
      <c r="A110" s="25" t="s">
        <v>284</v>
      </c>
      <c r="B110" s="1" t="s">
        <v>58</v>
      </c>
      <c r="C110" s="1" t="s">
        <v>59</v>
      </c>
      <c r="D110" s="51"/>
      <c r="E110" s="3" t="s">
        <v>11</v>
      </c>
      <c r="F110" s="7">
        <v>2000</v>
      </c>
      <c r="G110" s="11">
        <v>2</v>
      </c>
      <c r="H110" s="45"/>
      <c r="I110" s="24" t="str">
        <f t="shared" si="1"/>
        <v/>
      </c>
    </row>
    <row r="111" spans="1:9" ht="16.5" customHeight="1" x14ac:dyDescent="0.25">
      <c r="A111" s="25" t="s">
        <v>285</v>
      </c>
      <c r="B111" s="1" t="s">
        <v>175</v>
      </c>
      <c r="C111" s="1" t="s">
        <v>59</v>
      </c>
      <c r="D111" s="51"/>
      <c r="E111" s="3" t="s">
        <v>11</v>
      </c>
      <c r="F111" s="7">
        <v>3000</v>
      </c>
      <c r="G111" s="11">
        <v>2</v>
      </c>
      <c r="H111" s="45"/>
      <c r="I111" s="24" t="str">
        <f t="shared" si="1"/>
        <v/>
      </c>
    </row>
    <row r="112" spans="1:9" ht="16.5" customHeight="1" x14ac:dyDescent="0.25">
      <c r="A112" s="25" t="s">
        <v>286</v>
      </c>
      <c r="B112" s="1" t="s">
        <v>173</v>
      </c>
      <c r="C112" s="1" t="s">
        <v>60</v>
      </c>
      <c r="D112" s="51"/>
      <c r="E112" s="3" t="s">
        <v>11</v>
      </c>
      <c r="F112" s="7">
        <v>1000</v>
      </c>
      <c r="G112" s="11">
        <v>2</v>
      </c>
      <c r="H112" s="45"/>
      <c r="I112" s="24" t="str">
        <f t="shared" si="1"/>
        <v/>
      </c>
    </row>
    <row r="113" spans="1:9" ht="16.5" customHeight="1" x14ac:dyDescent="0.25">
      <c r="A113" s="25" t="s">
        <v>287</v>
      </c>
      <c r="B113" s="1" t="s">
        <v>174</v>
      </c>
      <c r="C113" s="1" t="s">
        <v>61</v>
      </c>
      <c r="D113" s="51"/>
      <c r="E113" s="3" t="s">
        <v>11</v>
      </c>
      <c r="F113" s="7">
        <v>3000</v>
      </c>
      <c r="G113" s="11">
        <v>2</v>
      </c>
      <c r="H113" s="45"/>
      <c r="I113" s="24" t="str">
        <f t="shared" si="1"/>
        <v/>
      </c>
    </row>
    <row r="114" spans="1:9" ht="16.5" customHeight="1" x14ac:dyDescent="0.25">
      <c r="A114" s="23" t="s">
        <v>288</v>
      </c>
      <c r="B114" s="2" t="s">
        <v>169</v>
      </c>
      <c r="C114" s="2" t="s">
        <v>62</v>
      </c>
      <c r="D114" s="49"/>
      <c r="E114" s="3" t="s">
        <v>11</v>
      </c>
      <c r="F114" s="3">
        <v>300</v>
      </c>
      <c r="G114" s="10">
        <v>2</v>
      </c>
      <c r="H114" s="44"/>
      <c r="I114" s="24" t="str">
        <f t="shared" si="1"/>
        <v/>
      </c>
    </row>
    <row r="115" spans="1:9" ht="16.5" customHeight="1" x14ac:dyDescent="0.25">
      <c r="A115" s="23" t="s">
        <v>289</v>
      </c>
      <c r="B115" s="2" t="s">
        <v>170</v>
      </c>
      <c r="C115" s="2" t="s">
        <v>62</v>
      </c>
      <c r="D115" s="49"/>
      <c r="E115" s="3" t="s">
        <v>11</v>
      </c>
      <c r="F115" s="3">
        <v>500</v>
      </c>
      <c r="G115" s="10">
        <v>2</v>
      </c>
      <c r="H115" s="44"/>
      <c r="I115" s="24" t="str">
        <f t="shared" si="1"/>
        <v/>
      </c>
    </row>
    <row r="116" spans="1:9" ht="16.5" customHeight="1" x14ac:dyDescent="0.25">
      <c r="A116" s="23" t="s">
        <v>290</v>
      </c>
      <c r="B116" s="2" t="s">
        <v>171</v>
      </c>
      <c r="C116" s="2" t="s">
        <v>62</v>
      </c>
      <c r="D116" s="49"/>
      <c r="E116" s="3" t="s">
        <v>11</v>
      </c>
      <c r="F116" s="3">
        <v>420</v>
      </c>
      <c r="G116" s="10">
        <v>2</v>
      </c>
      <c r="H116" s="44"/>
      <c r="I116" s="24" t="str">
        <f t="shared" si="1"/>
        <v/>
      </c>
    </row>
    <row r="117" spans="1:9" ht="16.5" customHeight="1" thickBot="1" x14ac:dyDescent="0.3">
      <c r="A117" s="26" t="s">
        <v>291</v>
      </c>
      <c r="B117" s="27" t="s">
        <v>172</v>
      </c>
      <c r="C117" s="27" t="s">
        <v>62</v>
      </c>
      <c r="D117" s="54"/>
      <c r="E117" s="28" t="s">
        <v>11</v>
      </c>
      <c r="F117" s="28">
        <v>520</v>
      </c>
      <c r="G117" s="29">
        <v>2</v>
      </c>
      <c r="H117" s="46"/>
      <c r="I117" s="30" t="str">
        <f t="shared" si="1"/>
        <v/>
      </c>
    </row>
    <row r="118" spans="1:9" ht="16.5" customHeight="1" x14ac:dyDescent="0.25">
      <c r="G118" s="55" t="s">
        <v>293</v>
      </c>
      <c r="H118" s="56"/>
      <c r="I118" s="17">
        <f>SUM(I3:I117)</f>
        <v>0</v>
      </c>
    </row>
    <row r="119" spans="1:9" ht="16.5" customHeight="1" x14ac:dyDescent="0.25">
      <c r="G119" s="57" t="s">
        <v>294</v>
      </c>
      <c r="H119" s="58"/>
      <c r="I119" s="15">
        <f>I118*0.25</f>
        <v>0</v>
      </c>
    </row>
    <row r="120" spans="1:9" ht="16.5" customHeight="1" thickBot="1" x14ac:dyDescent="0.3">
      <c r="G120" s="59" t="s">
        <v>295</v>
      </c>
      <c r="H120" s="60"/>
      <c r="I120" s="16">
        <f>I118+I119</f>
        <v>0</v>
      </c>
    </row>
    <row r="124" spans="1:9" x14ac:dyDescent="0.25">
      <c r="C124" s="13" t="s">
        <v>296</v>
      </c>
    </row>
  </sheetData>
  <sheetProtection sheet="1" objects="1" scenarios="1" selectLockedCells="1"/>
  <mergeCells count="3">
    <mergeCell ref="G118:H118"/>
    <mergeCell ref="G119:H119"/>
    <mergeCell ref="G120:H120"/>
  </mergeCells>
  <printOptions horizontalCentered="1"/>
  <pageMargins left="0.31496062992125984" right="0.31496062992125984" top="0.98425196850393704" bottom="0.78740157480314965" header="0.39370078740157483" footer="0.39370078740157483"/>
  <pageSetup paperSize="9" fitToWidth="0" fitToHeight="0" orientation="landscape" r:id="rId1"/>
  <headerFoot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toneri i tinte</vt:lpstr>
      <vt:lpstr>'Troškovnik toneri i tinte'!Ispis_naslova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ankica.findrik@ttf.hr</dc:creator>
  <cp:lastModifiedBy>Ankica Findrik</cp:lastModifiedBy>
  <cp:lastPrinted>2017-05-19T07:21:20Z</cp:lastPrinted>
  <dcterms:created xsi:type="dcterms:W3CDTF">2017-05-04T11:24:06Z</dcterms:created>
  <dcterms:modified xsi:type="dcterms:W3CDTF">2017-05-19T07:28:07Z</dcterms:modified>
</cp:coreProperties>
</file>