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TF\Downloads\"/>
    </mc:Choice>
  </mc:AlternateContent>
  <bookViews>
    <workbookView xWindow="0" yWindow="0" windowWidth="23040" windowHeight="9192" tabRatio="787"/>
  </bookViews>
  <sheets>
    <sheet name="OPĆI PODACI " sheetId="6" r:id="rId1"/>
    <sheet name="Dokumenti" sheetId="7" r:id="rId2"/>
    <sheet name="1. Standard " sheetId="1" r:id="rId3"/>
    <sheet name="2. Standard" sheetId="14" r:id="rId4"/>
    <sheet name="3. Standard" sheetId="29" r:id="rId5"/>
    <sheet name="4. Standard " sheetId="25" r:id="rId6"/>
    <sheet name="5. Standard" sheetId="21" r:id="rId7"/>
    <sheet name="6. Standard" sheetId="18" r:id="rId8"/>
    <sheet name="7. Standard " sheetId="26" r:id="rId9"/>
    <sheet name="8. Standard" sheetId="20" r:id="rId10"/>
    <sheet name="9. Standard " sheetId="27" r:id="rId11"/>
    <sheet name="10. Standard " sheetId="28" r:id="rId12"/>
    <sheet name="11. Standard" sheetId="23" r:id="rId13"/>
    <sheet name="12. Standard" sheetId="31" r:id="rId14"/>
    <sheet name="13. Standard" sheetId="32" r:id="rId15"/>
    <sheet name="Indikatori" sheetId="2" state="hidden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Hlk193119559" localSheetId="12">'11. Standard'!$G$6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32" l="1"/>
  <c r="F5" i="31"/>
  <c r="D13" i="18" l="1"/>
  <c r="D12" i="1"/>
</calcChain>
</file>

<file path=xl/sharedStrings.xml><?xml version="1.0" encoding="utf-8"?>
<sst xmlns="http://schemas.openxmlformats.org/spreadsheetml/2006/main" count="985" uniqueCount="577">
  <si>
    <t>DA</t>
  </si>
  <si>
    <t>NE</t>
  </si>
  <si>
    <t>Aktivnost</t>
  </si>
  <si>
    <t>Ostvareni rezultati</t>
  </si>
  <si>
    <t>Ocjena učinkovitosti</t>
  </si>
  <si>
    <t>Unutarnja prosudba sastavnice (provedena/nije provedena)</t>
  </si>
  <si>
    <t>Broj</t>
  </si>
  <si>
    <t>Naziv</t>
  </si>
  <si>
    <t>NIJE PROVEDENA</t>
  </si>
  <si>
    <t>PROVEDENA</t>
  </si>
  <si>
    <t>DA/NE</t>
  </si>
  <si>
    <t>Broj
zaprimljenih</t>
  </si>
  <si>
    <t>Broj
provedenih</t>
  </si>
  <si>
    <t>Donesen/
Nije donesen/
U izradi</t>
  </si>
  <si>
    <t>DONESEN</t>
  </si>
  <si>
    <t>NIJE DONESEN</t>
  </si>
  <si>
    <t>U IZRADI</t>
  </si>
  <si>
    <t>INDIKATORI</t>
  </si>
  <si>
    <t>Upute</t>
  </si>
  <si>
    <t>Automatski odabir</t>
  </si>
  <si>
    <t>Ručni unos podataka</t>
  </si>
  <si>
    <t>Poveznica (ako je primjenjivo)</t>
  </si>
  <si>
    <t>web poveznica na sastav Povjerenstva za OK</t>
  </si>
  <si>
    <t>web poveznica na informacije o SOK-u na sastavnici</t>
  </si>
  <si>
    <t>predsjednik/ca povjerenstva za SOK na sastavnici (ime i prezime, kontakt)</t>
  </si>
  <si>
    <t>prodekan/ica nadležan/na za SOK na sastavnici (ime i prezime, kontakt)</t>
  </si>
  <si>
    <t xml:space="preserve">Razlozi eventualnog odstupanja od plana / poteškoće u ostvarivanju rezultata </t>
  </si>
  <si>
    <t>DA/NE/DJELOMIČNO/U IZRADI</t>
  </si>
  <si>
    <t>DJELOMIČNO</t>
  </si>
  <si>
    <t>Broj izmjena studijskih programa od reakreditacije po godinama</t>
  </si>
  <si>
    <t>Analiza svrsishodnosti izmjena studijskih programa (provedena/nije provedena)</t>
  </si>
  <si>
    <t>Analize provedene u suradnji s dionicima (studentima, nastavnicima, vanjskim dionicima) (provode se/ne provode se)</t>
  </si>
  <si>
    <t>PROVEDENA/NIJE PROVEDENA</t>
  </si>
  <si>
    <t>PROVODE SE</t>
  </si>
  <si>
    <t>NE PROVODE SE</t>
  </si>
  <si>
    <t>PROVODE SE/NE PROVODE SE</t>
  </si>
  <si>
    <t>DA/NE/DJELOMIČNO</t>
  </si>
  <si>
    <t xml:space="preserve">Analiza znanstveno/umjetničkoistraživačke djelatnosti sastavnice u akad. godini (provedena/nije provedena) </t>
  </si>
  <si>
    <t>Broj promoviranih doktora znanosti i umjetnosti</t>
  </si>
  <si>
    <t>Broj doktorskih radova proizašlih iz projekata</t>
  </si>
  <si>
    <t>Broj pozvanih predavanja</t>
  </si>
  <si>
    <t>Broj umjetničkih djela definiranih kao vrhunsko postignuće od međunarodnog i nacionalnog značaja</t>
  </si>
  <si>
    <t>Broj premijerno predstavljenih umjetničkih djela na manifestacijama od međunarodnog i nacionalnog značaja</t>
  </si>
  <si>
    <t xml:space="preserve">Broj </t>
  </si>
  <si>
    <t>Broj i citiranost znanstvenih radova (Web of Science i Scopus)</t>
  </si>
  <si>
    <t xml:space="preserve">Broj značajnih stručnih i/ili umjetničkih projekata                    </t>
  </si>
  <si>
    <t xml:space="preserve">Broj i vrsta nagrada/priznanja nastavnicama za stručni i/ili umjetnički rad </t>
  </si>
  <si>
    <t>Broj stručnih istraživanja provedenih za potrebe gospodarstva, državnih tijela i javnih ustanova</t>
  </si>
  <si>
    <t xml:space="preserve">Broj dolaznih i odlaznih studenata u ak.godini                  </t>
  </si>
  <si>
    <t>Dostupnost učenja hrvatskog jezika za strane studente (da/ne)</t>
  </si>
  <si>
    <t>Postotak</t>
  </si>
  <si>
    <t>Broj organizacijskih jedinica</t>
  </si>
  <si>
    <t>Naziv organizacijskih jedinica</t>
  </si>
  <si>
    <t>Broj zaposlenih</t>
  </si>
  <si>
    <t>Broj dolaznih studenata</t>
  </si>
  <si>
    <t>Broj odlaznih studenata</t>
  </si>
  <si>
    <t>Broj dolaznog nastavnog osoblja</t>
  </si>
  <si>
    <t>Broj odlaznog nastavnog osoblja</t>
  </si>
  <si>
    <t>Broj dolaznog i odlaznog nastavnog  osoblja</t>
  </si>
  <si>
    <t>Broj dolaznog i odlaznog nenastavnog osoblja</t>
  </si>
  <si>
    <t>Broj dolaznog nenastavnog osoblja</t>
  </si>
  <si>
    <t>Broj odlaznog nenastavnog osoblja</t>
  </si>
  <si>
    <t>Broj stručnih projekata</t>
  </si>
  <si>
    <t>Broj umjetničkih projekata</t>
  </si>
  <si>
    <t>Vrsta nagrada/priznanja</t>
  </si>
  <si>
    <t>Broj znanstvenih i/ili umjetničkih projekata (sveučilišnih, nacionalnih, međunarodnih)</t>
  </si>
  <si>
    <t>Broj pokrenutih prijava patenata</t>
  </si>
  <si>
    <t>Citiranost</t>
  </si>
  <si>
    <t>Vrsta nagrade</t>
  </si>
  <si>
    <t xml:space="preserve">12. Stručna i umjetnička djelatnost [Pravilnik o sustavu osiguravanja kvalitete na Sveučilištu u Zagrebu, područje br. 12.] </t>
  </si>
  <si>
    <t xml:space="preserve">13. Mobilnost, međunarodna suradnja i internacionalizacija [Pravilnik o sustavu osiguravanja kvalitete na Sveučilištu u Zagrebu, područje br. 13.] </t>
  </si>
  <si>
    <t xml:space="preserve">11. Znanstvenoistraživačka i umjetničkoistraživačka djelatnost [Pravilnik o sustavu osiguravanja kvalitete na Sveučilištu u Zagrebu, područje br. 11.] </t>
  </si>
  <si>
    <t xml:space="preserve">10. Periodično vanjsko osiguravanje kvalitete [ESG 1.10.] </t>
  </si>
  <si>
    <t xml:space="preserve">9. Kontinuirano praćenje i periodična revizija studijskih programa [ESG 1.9.] </t>
  </si>
  <si>
    <t>1. Politika osiguravanja kvalitete [ESG 1.1.]</t>
  </si>
  <si>
    <t>Broj  pokrenutih prijava i odobrenih  patenata</t>
  </si>
  <si>
    <t>Broj odobrenih  patenata</t>
  </si>
  <si>
    <t xml:space="preserve">Navesti strateške i druge dokumente sastavnice koji uređuju sustav osiguravanja kvalitete te navesti poveznicu na kojoj su dokumenti objavljeni, kao što su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</si>
  <si>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Politika osiguravanja kvalitete,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</si>
  <si>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Pravilnik o osiguravanju kvalitete,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</si>
  <si>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Priručnik o osiguravanju kvalitete,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</si>
  <si>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Strategija razvoja sastavnice,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</si>
  <si>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Strategija znanstvenih istraživanja,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</si>
  <si>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 xml:space="preserve">Akcijski planovi,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</si>
  <si>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0"/>
        <color theme="1"/>
        <rFont val="Times New Roman"/>
        <family val="1"/>
      </rPr>
      <t>Etički kodeks i sl.</t>
    </r>
  </si>
  <si>
    <t>Godina donošenja</t>
  </si>
  <si>
    <t>Navesti poveznicu na mrežnu stranicu koja sadrži politike i opće akte kao i pojedinačne poveznice na dokumente</t>
  </si>
  <si>
    <t>Mrežna stranica sastavnice na kojoj su dokumenti objavljeni</t>
  </si>
  <si>
    <t>Naziv dokumenata</t>
  </si>
  <si>
    <t>Dokumenti koji uređuju sustav osiguravanja kvalitete na sastavnici</t>
  </si>
  <si>
    <t xml:space="preserve">Puni naziv sastavnice </t>
  </si>
  <si>
    <t>Podaci o sastavnici</t>
  </si>
  <si>
    <t>Ime i prezime, kontakt podaci osobe koja je ispunila excel tablicu</t>
  </si>
  <si>
    <t>Navesti godinu donošenja i evtl. izmjene (bez obzira kada su doneseni)</t>
  </si>
  <si>
    <t xml:space="preserve">	Uključenost studenata svih razina u znanstvena ili umjetnička istraživanja (da (broj)/ne/)</t>
  </si>
  <si>
    <t>U PRIPREMI</t>
  </si>
  <si>
    <t>DA/NE/U PRIPREMI</t>
  </si>
  <si>
    <t>Korištenje nastavnih metoda koje potiču interaktivno i istraživačko učenje, rješavanje problema te kreativno i kritičko mišljenje (individualni i grupni projekti, suradničko učenje, problemska nastava, terenski rad i sl.) (da/ne/djelomično)</t>
  </si>
  <si>
    <t>Broj i vrsta nagrada uspješnim studentima</t>
  </si>
  <si>
    <t>Broj održanih studentskih znanstvenih/stručnih/umjetničkih skupova, radionica i dr. događanja</t>
  </si>
  <si>
    <t>Prilagodba ispitnih postupaka (npr. za studente s invaliditetom) (provodi se/ne provodi)</t>
  </si>
  <si>
    <t>PROVODI SE</t>
  </si>
  <si>
    <t>NE PROVODI SE</t>
  </si>
  <si>
    <t>PROVODI SE/NE PROVODI SE</t>
  </si>
  <si>
    <t>Analiza rezultata upisa studenata (provedena/nije provedena)</t>
  </si>
  <si>
    <t>Broj postupaka priznavanja razdoblja studija</t>
  </si>
  <si>
    <t>Analiza nastavnog opterećenja nastavnog osoblja (provedena/nije provedena)</t>
  </si>
  <si>
    <t>Broj nagrađenih nastavnika i suradnika za znanstveni/umjetnički rad</t>
  </si>
  <si>
    <t>Broj nagrađenih nastavnika i suradnika za nastavni rad</t>
  </si>
  <si>
    <t>Broj organiziranih i provedenih aktivnosti  unapređenja nastavničkih kompetencija i diseminacija primjera dobre prakse</t>
  </si>
  <si>
    <t>Broj i postotak nastavnika i suradnika koji su sudjelovali u aktivnostima unapređenja nastavničkih kompetencija u akad. godini</t>
  </si>
  <si>
    <t xml:space="preserve">	Dostupnost nastavnika studentima (objavljeno vrijeme konzultacija) (da/ne)</t>
  </si>
  <si>
    <t xml:space="preserve">	Analiza zadovoljstva studenata stručnom podrškom (tutorima, mentorima, savjetnicima, ECTS koordinatorima, knjižnicom, studentskom službom, uredom za međunarodnu suradnju itd.) (provedena/nije provedena)</t>
  </si>
  <si>
    <t xml:space="preserve">	Broj, obrazovna struktura i dostupnost zaposlenika u knjižnici i administrativnim službama</t>
  </si>
  <si>
    <t>DA/NE/U PLANU</t>
  </si>
  <si>
    <t>DA/NE/PLANIRANJE</t>
  </si>
  <si>
    <t>Obrazovna struktura</t>
  </si>
  <si>
    <t>DOSTUPNOST DA/NE</t>
  </si>
  <si>
    <t>PLANIRANJE</t>
  </si>
  <si>
    <t>U PLANU</t>
  </si>
  <si>
    <t xml:space="preserve">	Objavljeno izvješće o radu sastavnice u akad. godini s podacima o znanstvenoj, nastavnoj i stručnoj djelatnosti (da/ne/djelomično)</t>
  </si>
  <si>
    <t xml:space="preserve">	Objava informacija u skladu sa Zakonom o pravu na pristup informacijama (da/ne/djelomično)</t>
  </si>
  <si>
    <t xml:space="preserve">	Objava informacija o zapošljavanju završenih studenata (da/ne/djelomično)</t>
  </si>
  <si>
    <t xml:space="preserve">	Objava informacija o provedenim analizama (prolaznosti, stopama odustajanja, ishodima dosadašnjih vrednovanja) (da/ne/djelomično)</t>
  </si>
  <si>
    <t xml:space="preserve">	Broj i vrste objavljenih publikacija</t>
  </si>
  <si>
    <t>Vrste objavljenih publikacija</t>
  </si>
  <si>
    <t xml:space="preserve">2. Izrada i odobravanje studijskih programa [ESG 1.2.] </t>
  </si>
  <si>
    <t xml:space="preserve">3. Učenje, poučavanje i vrjednovanje usmjereni na studenta [ESG 1.3.] </t>
  </si>
  <si>
    <t xml:space="preserve">4. Upisi i napredovanje studenata, priznavanje i certificiranje [ESG 1.4.] </t>
  </si>
  <si>
    <t xml:space="preserve">5. Nastavno osoblje [ESG 1.5.] </t>
  </si>
  <si>
    <t xml:space="preserve">6. Resursi za učenje i podrška studentima [ESG 1.6.] </t>
  </si>
  <si>
    <t>Broj i vrsta sportskih/umjetničkih nagrada i priznanja dodijeljenih studentima za 
ostvarena različita sportska/umjetnička postignuća u ak. god.</t>
  </si>
  <si>
    <t>Provode se edukacije, stručno usavršavanje i razmjena knjižničnog i administrativnog osoblja 
(npr. u okviru Erasmusa) (da/ne)</t>
  </si>
  <si>
    <t xml:space="preserve">7. Upravljanje informacijama [ESG 1.7.] </t>
  </si>
  <si>
    <t xml:space="preserve">8. Informiranje javnosti [ESG 1.8.] </t>
  </si>
  <si>
    <t>Broj radova u znanstvenim časopisima kategorije a1 i a2 (koji nisu zastupljeni u Web of Science i Scopus)</t>
  </si>
  <si>
    <t>Broj znanstvenih i uredničkih knjiga</t>
  </si>
  <si>
    <t xml:space="preserve">Broj znanstvenih knjiga </t>
  </si>
  <si>
    <t xml:space="preserve">Broj uredničkih knjiga </t>
  </si>
  <si>
    <t>Broj stručnih radova</t>
  </si>
  <si>
    <t>Provedena/Nije provedena</t>
  </si>
  <si>
    <t>Broj zahtjeva</t>
  </si>
  <si>
    <t>Diana</t>
  </si>
  <si>
    <t>Jelena</t>
  </si>
  <si>
    <t>Broj polaznika po pojedinom programu cjeloživotnog obrazovanja</t>
  </si>
  <si>
    <t>Broj izdanih isprava o završetku programa cjeloživotnog obrazovanja</t>
  </si>
  <si>
    <t>Broj aktivnosti na prezentaciji studija i fakulteta / akademije</t>
  </si>
  <si>
    <t>Naziv i broj održanih programa cjeloživotnog  obrazovanja u  akademskoj godini</t>
  </si>
  <si>
    <t>NOVI INDIKATORI</t>
  </si>
  <si>
    <t>voditelj/voditeljica ustrojstvene jedinice za osiguravanje/upravljanje kvalitetom</t>
  </si>
  <si>
    <t>Broj i naziv novoosnovanih organizacijskih jedinica na sastavnici</t>
  </si>
  <si>
    <t>Pravilnik o programima cjeloživotnog obrazovanja prema novom sveučilišnom Pravilniku (donesen/u izradi/nije donesen)</t>
  </si>
  <si>
    <t>Broj pokrenutih i završenih postupaka vrednovanja studijskih programa svih vrsta i razina studija prema dosadašnjem Pravilniku (novi, veće i manje izmjene i dopune studijskih programa)</t>
  </si>
  <si>
    <t>Broj pokrenutih postupaka                Novi/ Veće izmjene i dopune/Manje izmjene i dopune/</t>
  </si>
  <si>
    <t>Broj i naziv novih studijskih programa u pripremi (osnovana radna skupina za pripremu studijskog programa, odluka FV/AV i sl.)</t>
  </si>
  <si>
    <t>Unaprjeđenje studijskih programa na temelju preporuka iz ranije provedenih vrednovanja (reakreditacija visokih učilišta, reakreditacija doktorskih studija i sl.) (da/ne/djelomično)*</t>
  </si>
  <si>
    <t>Standard zanimanja upisan je u Registar HKO-a (da/ne/u pripremi)</t>
  </si>
  <si>
    <t>Standard kvalifikacije upisan je u Registar HKO-a (da/ne/u pripremi)</t>
  </si>
  <si>
    <t>Broj, naziv i akademska godina tijekom koje je upisan standard kvalifikacije</t>
  </si>
  <si>
    <t>Naziv i ak. god.</t>
  </si>
  <si>
    <t>Broj pokrenutih i završenih postupaka vrednovanja studijskih programa svih vrsta i razina studija prema novom Pravilniku (inicijalna akreditacija, izmjene u nadležnosti sastavnice, izmjene u nadležnosti Sveučilišta, izmjene koje utječu na upis u Upisnik studijskih programa)</t>
  </si>
  <si>
    <t>Usklađivanje i evaluacija ECTS bodova provedena je tijekom ak. godine</t>
  </si>
  <si>
    <t>Broj postupaka priznavanja inozemne visokoškolske kvalifikacije u svrhu upisa na studij</t>
  </si>
  <si>
    <t xml:space="preserve">Broj zahtjeva i broj izdanih odluka i/ili potvrda o priznavanju prethodnoga neformalnog učenja </t>
  </si>
  <si>
    <t xml:space="preserve">Broj zahtjeva i izdanih odluka i/ili potvrda o priznavanju prethodnoga  informalnog učenja </t>
  </si>
  <si>
    <t xml:space="preserve">Broj zahtjeva i broj izdanih odluka o priznavanju izvannastavnih aktivnosti studentima u akademskoj godini
</t>
  </si>
  <si>
    <t>Broj izdanih odluka i/ili potvrda</t>
  </si>
  <si>
    <t>Broj nagrađenih nastavnika</t>
  </si>
  <si>
    <t>Broj nagrađenih suradnika</t>
  </si>
  <si>
    <t>Ustrojena služba potpore osobama iz ranjivih i podzastupljenih skupina (da/ne/u planu)*</t>
  </si>
  <si>
    <t>Implementiran cjelovit i povezan računalni poslovni informacijski sustav sastavnice  (da/ne/djelomično)*</t>
  </si>
  <si>
    <t>Implementiran cjelovit računalni sustav za poslovanje sa studentima (online upiti, studentske molbe i dr.) (da/ne/djelomično)*</t>
  </si>
  <si>
    <t>Implementiran sustav prikupljanja podataka o alumnima (da/ne/djelomično)*</t>
  </si>
  <si>
    <t xml:space="preserve">	Uspostavljen sustav i baza kontakata s alumnijima i poslodavcima (da/ne/djelomično/u izradi)*</t>
  </si>
  <si>
    <t>Uspostavljen sustav evidencije izmjena studijskih programa (da/ne/djelomično/u izradi)*</t>
  </si>
  <si>
    <t>Provedba aktivnosti na temelju ranije provedenih vrednovanja (da/ne/djelomično)*</t>
  </si>
  <si>
    <t>Ukupan broj aktivnosti definiranih za ostvarenje preporuka povjerenstava iz ranijih vrednovanja</t>
  </si>
  <si>
    <t>Ishod reakreditacije</t>
  </si>
  <si>
    <t xml:space="preserve">Broj realiziranih aktivnosti i aktivnosti u tijeku iz akcijskog plana na temelju preporuka povjerenstva iz ranije provedenih vrednovanja </t>
  </si>
  <si>
    <t>Broj i naziv studijskih programa s važećim međunarodnim akreditacijama u izvještajnom razdoblju te naziv i relevantnost akreditacijskog tijela</t>
  </si>
  <si>
    <t>Provedba međunarodne akreditacije studijskih programa (da/ne)</t>
  </si>
  <si>
    <t>Ukupan broj</t>
  </si>
  <si>
    <t>Broj realiziranih aktivnosti</t>
  </si>
  <si>
    <t>Broj  aktivnosti u tijeku</t>
  </si>
  <si>
    <t>Godina provedbe reakreditacije</t>
  </si>
  <si>
    <t>Naziv sp i akreditacijskog tijela</t>
  </si>
  <si>
    <t>Naziv izdanih certifikata</t>
  </si>
  <si>
    <t>Broj i naziv osnovanih organizacijskih jedinica (Ureda za projekte i sl.)*</t>
  </si>
  <si>
    <t>Broj sklopljenih ugovora i/ili sporazuma o suradnji s gospodarstvom ili javnim sektorom</t>
  </si>
  <si>
    <t>Evidencija organizacija i sudjelovanja na stručnim skupovima (da/ne)*</t>
  </si>
  <si>
    <t>Evidencija stručnih projekata (da/ne)*</t>
  </si>
  <si>
    <t>Evidencija programa cjeloživotnog obrazovanja u suradnji sa strukovnim organizacijama (da/ne)*</t>
  </si>
  <si>
    <t>Broj studijskih programa na engleskom jeziku (broj, postotak)</t>
  </si>
  <si>
    <t>Broj združenih studijskih programa u ak. godini</t>
  </si>
  <si>
    <t>Postotak izvođenja nastave na engleskom jeziku u ak. godini</t>
  </si>
  <si>
    <t>Broj stranih studenata uključen u učenje hrvatskoga jezika u ak. godini</t>
  </si>
  <si>
    <t>Broj sklopljenih međunarodnih ugovora i/ili sporazuma u ak. godini</t>
  </si>
  <si>
    <t>Broj i naziv osnovanih organizacijskih jedinica, s brojem zaposlenih i opterećenjem poslovima međunarodne suradnje (npr. Ured za međunarodnu suradnju, 3 zaposlena, od kojih 2 100%, a 1 50% i sl.)*</t>
  </si>
  <si>
    <r>
      <t>Uključivanje vanjskih dionika u povjerenstvo za osiguravanje kvalitete (da/ne)</t>
    </r>
    <r>
      <rPr>
        <b/>
        <sz val="10"/>
        <color theme="1"/>
        <rFont val="Calibri"/>
        <family val="2"/>
        <scheme val="minor"/>
      </rPr>
      <t>*</t>
    </r>
  </si>
  <si>
    <r>
      <t>Poveznica na sekciju o programima cjeloživotnog obrazovanja na sastavnici</t>
    </r>
    <r>
      <rPr>
        <b/>
        <sz val="10"/>
        <rFont val="Calibri"/>
        <family val="2"/>
        <scheme val="minor"/>
      </rPr>
      <t>*</t>
    </r>
  </si>
  <si>
    <t>Broj zaprimljenih i provedenih postupaka za otkrivanje i sankcioniranje neetičnih ponašanja te broj postupaka proslijeđenih na višu instanciju</t>
  </si>
  <si>
    <t>*stanje neovisno od ak. god. za koju se ispunjava izvješće</t>
  </si>
  <si>
    <t>Broj završenih postupaka                          Novi/ Veće izmjene i dopune/Manje izmjene i dopune/</t>
  </si>
  <si>
    <r>
      <t>Unaprjeđenje studijskih programa na temelju povratnih informacija studenata i vanjskih dionika (poslodavaca, HZZ-a, strukovnih udruženja i alumnija, udruga) (da/ne/djelomično)</t>
    </r>
    <r>
      <rPr>
        <b/>
        <sz val="10"/>
        <color theme="1"/>
        <rFont val="Calibri"/>
        <family val="2"/>
        <scheme val="minor"/>
      </rPr>
      <t>*</t>
    </r>
  </si>
  <si>
    <r>
      <t>Usklađenost stvarnog opterećenja studenata i definiranih ECTS bodova (provodi se/ne provodi se)</t>
    </r>
    <r>
      <rPr>
        <b/>
        <sz val="10"/>
        <color theme="1"/>
        <rFont val="Calibri"/>
        <family val="2"/>
        <scheme val="minor"/>
      </rPr>
      <t>*</t>
    </r>
  </si>
  <si>
    <r>
      <t>Analiza zapošljivosti završenih studenata (provodi se/ne provodi se)</t>
    </r>
    <r>
      <rPr>
        <b/>
        <sz val="10"/>
        <color theme="1"/>
        <rFont val="Calibri"/>
        <family val="2"/>
        <scheme val="minor"/>
      </rPr>
      <t>*</t>
    </r>
  </si>
  <si>
    <t xml:space="preserve">Broj pokrenutih postupaka              /inicijalna akreditacija /izmjene u nadležnosti sastavnice / izmjene u nadležnosti Sveučilišta /izmjene koje utječu na upis u Upisnik studijskih programa          </t>
  </si>
  <si>
    <t>Analiza usklađenosti nastavnih metoda i metoda vrednovanja i ocjenjivanja provedena je tijekom ak. godine (da/ne)</t>
  </si>
  <si>
    <t>Vrsta skupa (rasporediti brojčano po vrstama skupa)</t>
  </si>
  <si>
    <r>
      <t>*</t>
    </r>
    <r>
      <rPr>
        <sz val="10"/>
        <color theme="1"/>
        <rFont val="Calibri"/>
        <family val="2"/>
        <scheme val="minor"/>
      </rPr>
      <t>stanje neovisno od ak. god. za koju se ispunjava izvješće</t>
    </r>
  </si>
  <si>
    <r>
      <t>Analiza odustajanja od studija (provedena/nije provedena)</t>
    </r>
    <r>
      <rPr>
        <b/>
        <sz val="10"/>
        <color theme="1"/>
        <rFont val="Calibri"/>
        <family val="2"/>
        <scheme val="minor"/>
      </rPr>
      <t>*</t>
    </r>
  </si>
  <si>
    <r>
      <t>Analiza završnosti (provedena/nije provedena)</t>
    </r>
    <r>
      <rPr>
        <b/>
        <sz val="10"/>
        <color theme="1"/>
        <rFont val="Calibri"/>
        <family val="2"/>
        <scheme val="minor"/>
      </rPr>
      <t>*</t>
    </r>
  </si>
  <si>
    <r>
      <t>Informacije o horizontalnoj mobilnosti objavljene su na mrežnoj stranici (poveznica)</t>
    </r>
    <r>
      <rPr>
        <b/>
        <sz val="10"/>
        <rFont val="Calibri"/>
        <family val="2"/>
        <scheme val="minor"/>
      </rPr>
      <t>*</t>
    </r>
  </si>
  <si>
    <r>
      <t>Informacije o mogućnostima priznavanja prethodnoga učenja objavljene su na mrežnim stranicama (poveznica)</t>
    </r>
    <r>
      <rPr>
        <b/>
        <sz val="10"/>
        <rFont val="Calibri"/>
        <family val="2"/>
        <scheme val="minor"/>
      </rPr>
      <t xml:space="preserve">* </t>
    </r>
  </si>
  <si>
    <t>Analiza napredovanja kroz studij odnosno prolaznosti (provedena/nije provedena)</t>
  </si>
  <si>
    <r>
      <t>Osnivanje službi za potporu i savjetovanje studenata (psihološko, akademsko, pravno, karijerno na razini sastavnice (da/ne/planiranje)</t>
    </r>
    <r>
      <rPr>
        <b/>
        <sz val="12"/>
        <color theme="1"/>
        <rFont val="Calibri"/>
        <family val="2"/>
        <scheme val="minor"/>
      </rPr>
      <t>*</t>
    </r>
  </si>
  <si>
    <r>
      <t>Prostorna pristupačnost prilagođena je studentima s invaliditetom (da/ne)</t>
    </r>
    <r>
      <rPr>
        <b/>
        <sz val="12"/>
        <color theme="1"/>
        <rFont val="Calibri"/>
        <family val="2"/>
        <scheme val="minor"/>
      </rPr>
      <t>*</t>
    </r>
  </si>
  <si>
    <t>*stanje u ak. god. neovisno od ak. god. za koju se ispunjava izvješće</t>
  </si>
  <si>
    <r>
      <t>*</t>
    </r>
    <r>
      <rPr>
        <sz val="11"/>
        <color theme="1"/>
        <rFont val="Calibri"/>
        <family val="2"/>
        <scheme val="minor"/>
      </rPr>
      <t>stanje neovisno od ak. god. za koju se ispunjava izvješće</t>
    </r>
  </si>
  <si>
    <t xml:space="preserve">Broj i naziv izdanih certifikata kvalitete 
npr. za specifične programe (AACSB, ASIIN i sl.); za institucionalne sustave upravljanja kvalitetom (ISO 9001, EFQM i sl.); nacionalne ili međunarodne certifikate za specifična područja obrazovanja (CEQUINT i sl.) </t>
  </si>
  <si>
    <t>Broj kolegija na engleskom jeziku u ak. godini</t>
  </si>
  <si>
    <r>
      <t xml:space="preserve">                                                                                   NAPOMENE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detaljnije obrazložen</t>
    </r>
  </si>
  <si>
    <r>
      <t xml:space="preserve">                                                                                                       NAPOMENE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detaljnije obrazložen</t>
    </r>
  </si>
  <si>
    <r>
      <t xml:space="preserve">                                                                                      NAPOMENE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 unijeti ili staviti referencu na opis aktivnosti ako je indikator tamo detaljnije obrazložen</t>
    </r>
  </si>
  <si>
    <r>
      <t xml:space="preserve">                                                                              NAPOMENE                                                                             </t>
    </r>
    <r>
      <rPr>
        <i/>
        <sz val="10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unijeti ili staviti referencu na opis aktivnosti ako je indikator tamo detaljnije obrazložen</t>
    </r>
  </si>
  <si>
    <r>
      <t xml:space="preserve">                                                                             NAPOMENE                                                                         </t>
    </r>
    <r>
      <rPr>
        <i/>
        <sz val="12"/>
        <color theme="1"/>
        <rFont val="Calibri"/>
        <family val="2"/>
        <scheme val="minor"/>
      </rPr>
      <t>prema potrebi unijeti ili staviti referencu na opis aktivnosti ako je indikator tamo detaljnije obrazložen</t>
    </r>
  </si>
  <si>
    <r>
      <t xml:space="preserve">                                                                            NAPOMENE            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>prema potrebi unijeti ili staviti referencu na opis aktivnosti ako je indikator detaljnije obrazložen</t>
    </r>
  </si>
  <si>
    <r>
      <t xml:space="preserve">                                                                                    NAPOMENE                                                                               </t>
    </r>
    <r>
      <rPr>
        <i/>
        <sz val="12"/>
        <color theme="1"/>
        <rFont val="Calibri"/>
        <family val="2"/>
        <scheme val="minor"/>
      </rPr>
      <t>prema potrebi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unijeti ili staviti referencu na opis aktivnosti ako je indikator detaljnije obrazložen</t>
    </r>
  </si>
  <si>
    <r>
      <t xml:space="preserve">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 NAPOMENE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 detaljnije obrazložen</t>
    </r>
  </si>
  <si>
    <r>
      <t xml:space="preserve">                                                                                     NAPOMENE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 unijeti ili staviti referencu na opis aktivnosti ako je indikator detaljnije obrazložen</t>
    </r>
  </si>
  <si>
    <r>
      <t xml:space="preserve">                                                                                          NAPOMENE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 unijeti ili staviti referencu na opis aktivnosti ako je indikator detaljnije obrazložen</t>
    </r>
  </si>
  <si>
    <r>
      <t xml:space="preserve">                                                                              NAPOMENE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detaljnije obrazložen</t>
    </r>
  </si>
  <si>
    <r>
      <t xml:space="preserve">                                                                                 NAPOMENE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prema potrebi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unijeti ili staviti referencu na opis aktivnosti ako je indikator detaljnije obrazložen</t>
    </r>
  </si>
  <si>
    <t xml:space="preserve">Broj završenih postupaka                  /inicijalna akreditacija /izmjene u nadležnosti sastavnice / izmjene u nadležnosti Sveučilišta /izmjene koje utječu na upis u Upisnik studijskih programa        </t>
  </si>
  <si>
    <t>IZVJEŠTAJNA GODINA
Ak. god. 2024./2025.</t>
  </si>
  <si>
    <r>
      <rPr>
        <b/>
        <sz val="11"/>
        <color theme="1"/>
        <rFont val="Calibri"/>
        <family val="2"/>
        <scheme val="minor"/>
      </rPr>
      <t xml:space="preserve">NAPOMENE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prema potrebi unijeti ili staviti referencu na opis aktivnosti ako je indikator detaljnije obrazložen                                                                                               </t>
    </r>
  </si>
  <si>
    <t>web poveznica na Plan aktivnosti za 2025.-2026.</t>
  </si>
  <si>
    <t>Sveučilište u Zagrebu Tekstilno-tehnološki fakultet (TTF)</t>
  </si>
  <si>
    <t>https://www.ttf.unizg.hr/kvaliteta/180</t>
  </si>
  <si>
    <t>https://www.ttf.unizg.hr/povjerenstvo-za-upravljanje-kvalitetom/1125</t>
  </si>
  <si>
    <t>izv. prof. dr. sc. Ksenija Smoljak Kalamir, ksenija.smoljak@ttf.unizg.hr</t>
  </si>
  <si>
    <t>prof. dr. sc. Slavenka Petrak, slavenka.petrak@ttf.unizg.hr</t>
  </si>
  <si>
    <t>U okviru Dekanata ustrojen je Ured za kvalitetu, u kojem je zaposlena Maja Matušin, bacc. ing. techn. graph., administrativno osoblje, kao podrška radu Povjerenstva za upravljanje kvalitetom</t>
  </si>
  <si>
    <t>Priručnik za unaprjeđivanje i osiguravanje  kvalitete na Sveučilištu u Zagrebu Tekstilno-tehnološkom fakultetu</t>
  </si>
  <si>
    <t>2014.</t>
  </si>
  <si>
    <t>https://api.ttf.hr/documents/1jHzVFzWBl6hZ0JcD6pJcBABQOAyZOE52vnfCr3f5pJptyph3GPxWAP6HVBD/prirucnik-za-unapredivanje-iosiguravanje-kvalitete-na-sveucilistu-u-zagrebu-tekstilno-tehnoloskomfakultetu.pdf</t>
  </si>
  <si>
    <t>Statut Sveučilišta u Zagrebu Tekstilno-tehnološkog fakulteta</t>
  </si>
  <si>
    <t>Politika kvalitete Sveučilišta u Zagrebu  Tekstilno-tehnološkog fakulteta</t>
  </si>
  <si>
    <t>Strategija razvoja Tekstilno-tehnološkog  fakulteta Sveučilišta u Zagrebu za razdoblje  2021.-2027.</t>
  </si>
  <si>
    <t>2021.</t>
  </si>
  <si>
    <t>https://api.ttf.hr/documents/KO4bk9fDKrFtezCpC2gaVwDv4WwviidGVRbKPdeukxdiv4KFJpKatpdMt1lt/strategija-razvoja-ttf-2021.pdf</t>
  </si>
  <si>
    <t>Strategija istraživačkog rada Tekstilno-tehnološkog fakulteta Sveučilišta u Zagrebu za  razdoblje 2021.-2027.</t>
  </si>
  <si>
    <t>https://api.ttf.hr/documents/UhdVPGiBn2EwDSZVSubid5xHax4zy1CXiGCsfRnv3STVB6SNJ49k2bOHNOyz/strategija-istrazivackog-rada-ttf-2021.pdf</t>
  </si>
  <si>
    <t>Akcijski plan za unapređenje kvalitete u postupku II. ciklusa reakreditacije Sveučilište u Zagrebu Tekstilno-tehnološki fakultet za razdoblje od 2022. do 2026.</t>
  </si>
  <si>
    <t>2022.</t>
  </si>
  <si>
    <t>https://api.ttf.hr/documents/3yDhCJECKZeqM1EK2eZ4rjPevZwbLrUHFn05F5lIea1NeOS7EOA8axb5rAvd/akcijski-plan-za-unapredjenje-kvalitete-u-postupku-2-ciklusa-reakreditacije-ttf-a.pdf</t>
  </si>
  <si>
    <t>Pravilnik o doktorskom studiju Sveučilišta u Zagrebu Tekstilno-tehnološkog fakulteta</t>
  </si>
  <si>
    <t>2024.</t>
  </si>
  <si>
    <t>https://api.ttf.hr/documents/n9WaasYpqzhlgR3GlLDcK0wuxs3OMj9PlWaw26HdY6UEOKmGB2Do2uFMO9pb/pravilnik-o-doktorskim-studijima-sveucilista-u-zagrebu-vrijedi-od-01102024pdf.pdf</t>
  </si>
  <si>
    <t>Pravilnik o postupku unutarnjeg prijavljivanja nepravilnosti i imenovanju povjerljive osobe (pročišćeni tekst)</t>
  </si>
  <si>
    <t>https://api.ttf.hr/documents/haryALyw6IkAnRvOGC4FWoTEMMR8oXRhqoNsDZYUBgWcc8mbJNQyRWKYWiEk/pravilnik-o-izmjenama-i-dopunama-pravilnika-o-postupku-unutarnjeg-prijavljivanja-nepravilnosti-i-imenovanju-povjerljive-osobe.pdf</t>
  </si>
  <si>
    <t xml:space="preserve">Pravilnik o izmjenama i dopunama Pravilnika o postupku unutarnjeg prijavljivanja nepravilnosti i imenovanju povjerljive osobe </t>
  </si>
  <si>
    <t>Pravilnik o završnom i diplomskom radu na Sveučilištu u Zagrebu Tekstilno-tehnološkom fakultetu</t>
  </si>
  <si>
    <t>https://api.ttf.hr/documents/UcdxS3k8PacinUqBoP4dZSZHYLdiLsPFnN3dUdloqLhejMH4ejzraCONUp4N/pravilnik-o-zavrsnom-i-diplomskom-radu-na-sveucilistu-u-zagrebu-tekstilno-tehnoloskom-fakultetu.pdf</t>
  </si>
  <si>
    <t>Pravilnik o korištenju studijskih dopusta na Sveučilištu u Zagrebu Tekstilno-tehnološkom fakultetu</t>
  </si>
  <si>
    <t>https://api.ttf.hr/documents/bQF6s7UfSRHtrVE5PS0M18X9v8KBsA8UEqIPGoXTZqiR0svZSQIYMKPjmy4d/pravilnik-o-koristenju-studijskih-dopusta-na-sveucilistu-u-zagrebu-tekstilno-tehnoloskom-fakultetu.pdf</t>
  </si>
  <si>
    <t>Pravilnik o cjeloživotnom obrazovanju Sveučilišta u Zagrbu Tekstilno-tehnološkog fakulteta</t>
  </si>
  <si>
    <t>2025.</t>
  </si>
  <si>
    <t>https://api.ttf.hr/documents/zqMupSaIgplRuffbhzScR2wFzkTc1atDtW1W0qw6BWeeoFHQUtZ8T2ISnAAW/pravilnik-o-cjelozivotnom-obrazovanju-sveucilista-u-zagrebu-tekstilno-tehnoloskog-fakulteta-vrijedi-od-29012025.pdf</t>
  </si>
  <si>
    <t>Pravilnik o ustroju radnim mjesta Sveučilišta u Zagrebu Tekstilno-tehnološkog fakulteta</t>
  </si>
  <si>
    <t>https://api.ttf.hr/documents/T9DlTvAEugjuFH70eypOFBeqhUvy18xKbxBHHEcJuGjmNgVKe29L3CbMIDPU/pravilnik-o-ustroju-radnih-mjesta-suzg-ttf-web-ozujak-2025.pdf</t>
  </si>
  <si>
    <t xml:space="preserve">Pravilnik o izmjenama Pravilnika o završnom i diplomskom radu na Sveučilištu u Zagrebu Tekstilno-tehnološkom fakultetu </t>
  </si>
  <si>
    <t>https://api.ttf.hr/documents/D2YM5yI1CSKPm8ammEIUUmOViYQB2D3hf0wPCHWAKfeCnaaCZArQAT37PE0L/pravilnik-o-izmjenama-pravilnika-o-zavrsnom-i-diplomskom-radu-na-suzg-ttf-6-5-2025.pdf</t>
  </si>
  <si>
    <t>Pravilnik o doktorskom studiju Sveučilišta u Zagrebu Tekstilno-tehnološkog fakuteta</t>
  </si>
  <si>
    <t>https://api.ttf.hr/documents/fCwf43hsVuswCP4BA0hHEjLzqkcgHLvGLwAtRlNNm0g7L0IWml9BXIdVEkG0/pravilnik-o-doktorskom-studiju-sveucilista-u-zagrebu-tekstilno-tehnoloskog-fakulteta-na-snazi-od-23092025.pdf</t>
  </si>
  <si>
    <t>Kontinuirana revizija postojećih pravilnika, priručnika i drugih pravnih akata te izrada i usvajanje novih</t>
  </si>
  <si>
    <t>U potpunosti ostvareno</t>
  </si>
  <si>
    <t>Priprema Izvješća o realizaciji akcijskog plana za unapređenje
kvalitete u postupku II. ciklusa reakreditacije
TTF-a</t>
  </si>
  <si>
    <t>Redovito se održava tematska sjednica FV o sustavu osiguravanju kvalitete i
provođenju Strategije Fakulteta</t>
  </si>
  <si>
    <t>Priprema programa cjeloživotnog obrazovanja na TTF-u</t>
  </si>
  <si>
    <t>Izvješće o realizaciji Akcijskog plana za unapređenje kvalitete u postupku II. ciklusa reakreditacije Sveučilišta u Zagrebu Tekstilno-tehnološkog fakulteta usvojeno je na 3. redovitoj sjednici Fakultetskog vijeća Sveučilišta u Zagrebu Tekstilno-tehnološkog fakulteta u akademskoj godini 2024./2025. održanoj 16. prosinca 2024. godine</t>
  </si>
  <si>
    <t>https://api.ttf.hr/documents/I5d9tzsLzfL3JPtTQMWn6Pi7PQ8H56WyaefCdzXWwTdThzUSDB7APtHDVfkA/izvjesce-o-realizaciji-u-ii-ciklusu-reakreditacije-ttf-2022-2023-listopad-2023pdf.pdf</t>
  </si>
  <si>
    <t>1. https://api.ttf.hr/documents/haryALyw6IkAnRvOGC4FWoTEMMR8oXRhqoNsDZYUBgWcc8mbJNQyRWKYWiEk/pravilnik-o-izmjenama-i-dopunama-pravilnika-o-postupku-unutarnjeg-prijavljivanja-nepravilnosti-i-imenovanju-povjerljive-osobe.pdf
2. https://api.ttf.hr/documents/UcdxS3k8PacinUqBoP4dZSZHYLdiLsPFnN3dUdloqLhejMH4ejzraCONUp4N/pravilnik-o-zavrsnom-i-diplomskom-radu-na-sveucilistu-u-zagrebu-tekstilno-tehnoloskom-fakultetu.pdf
3. https://api.ttf.hr/documents/bQF6s7UfSRHtrVE5PS0M18X9v8KBsA8UEqIPGoXTZqiR0svZSQIYMKPjmy4d/pravilnik-o-koristenju-studijskih-dopusta-na-sveucilistu-u-zagrebu-tekstilno-tehnoloskom-fakultetu.pdf
4.https://api.ttf.hr/documents/zqMupSaIgplRuffbhzScR2wFzkTc1atDtW1W0qw6BWeeoFHQUtZ8T2ISnAAW/pravilnik-o-cjelozivotnom-obrazovanju-sveucilista-u-zagrebu-tekstilno-tehnoloskog-fakulteta-vrijedi-od-29012025.pdf
5.https://api.ttf.hr/documents/T9DlTvAEugjuFH70eypOFBeqhUvy18xKbxBHHEcJuGjmNgVKe29L3CbMIDPU/pravilnik-o-ustroju-radnih-mjesta-suzg-ttf-web-ozujak-2025.pdf
6. https://api.ttf.hr/documents/D2YM5yI1CSKPm8ammEIUUmOViYQB2D3hf0wPCHWAKfeCnaaCZArQAT37PE0L/pravilnik-o-izmjenama-pravilnika-o-zavrsnom-i-diplomskom-radu-na-suzg-ttf-6-5-2025.pdf
7. https://api.ttf.hr/documents/fCwf43hsVuswCP4BA0hHEjLzqkcgHLvGLwAtRlNNm0g7L0IWml9BXIdVEkG0/pravilnik-o-doktorskom-studiju-sveucilista-u-zagrebu-tekstilno-tehnoloskog-fakulteta-na-snazi-od-23092025.pdf
8. https://api.ttf.hr/documents/PbeFSAZ6GTzmWZqVYFNYJHtbjZBdrNabAIY6jCrxyyy8zv5CH3IUNvYdnQVy/pravilnik-o-priznavanju-prethodnoga-neformalnoga-i-informalnoga-ucenja-sveucilista-u-zagrebu-tekstilno-tehnoloskog-fakulteta-vrijedi-od-07-listopada-2025.pdf</t>
  </si>
  <si>
    <t>„Kreativno tkanje kao put stvaranja</t>
  </si>
  <si>
    <t>https://api.ttf.hr/documents/hRhxuhg2hrbcsY6dlBHeVhzH4wevYZnBKeguLPRqQnMskAbD96hgbQ3EGWZI/kreativno-tkanje-kao-put-stvaranja-1.pdf</t>
  </si>
  <si>
    <t>Kontinuirane aktivnosti Vijeća doktorskog studija</t>
  </si>
  <si>
    <t>https://www.ttf.unizg.hr/dokumenti-i-obrasci/227</t>
  </si>
  <si>
    <t>Kontinuirane aktivnosti Odbora za nastavu i Povjerenstva za studijske programe</t>
  </si>
  <si>
    <t>Djelomično ostvareno</t>
  </si>
  <si>
    <t>Uključivanje studenata u razvoj i unaprjeđenje studijskih programa</t>
  </si>
  <si>
    <t>Uključivanje vanjskih dionika u analizu studijskih programa</t>
  </si>
  <si>
    <t>Priprema standarda kvalifikacija za sveučilišne prijediplomske studijske programe</t>
  </si>
  <si>
    <t>Izvedba nastave i učenje uzima u obzir korištenje različitih načina izvođenja nastave</t>
  </si>
  <si>
    <t>Praćenje nastavnog opterećenja studenata i usklađivanje s ECTS bodovima</t>
  </si>
  <si>
    <t>Uključivanje studenata u znanstveno-istraživački i umjetnički rad</t>
  </si>
  <si>
    <t>Studenti su aktivni sudionici u donošenju za njih važnih odluka</t>
  </si>
  <si>
    <t>Nagrade uspješnim studentima</t>
  </si>
  <si>
    <t>Studentske tribine i radionice</t>
  </si>
  <si>
    <t>1. Nagrada Dekanice u ak. god. 2023./2024. - 12 nagrada
2. Rektorova nagrada  u ak. god. 2023./2024. - 3 nagrade
3. Nagrada DA! Festivala - 4 nagrade
4. Nagrada natječaja Hrvatskog telekoma - 1 nagrada
5. TIEVOLUTION - 3 nagrade
6. Izložba hrvatskog dizajna - posebno priznanje</t>
  </si>
  <si>
    <t>Provedba odgovarajućih postupaka orijentacije i uvođenja studenata u studij (vršnjačka potpora, vodiči kroz studij, tribine i slično)</t>
  </si>
  <si>
    <t>Dostupnost informacija o studiju, procedura i kriteriji upisa provode se dosljedno i transparentno.</t>
  </si>
  <si>
    <t>Informacije o studijskim programima, postupku i kriterijima upisa dostupne na mrežnim stranicama TTF-a. Upisni kriteriji prihvaćaju se na FV.</t>
  </si>
  <si>
    <t>Uključivanje uspješnih studenata u nastavni proces (demonstrature)</t>
  </si>
  <si>
    <t>Analiza rezultata upisa studenata</t>
  </si>
  <si>
    <t>Priznavanje prethodnog formalnog učenja</t>
  </si>
  <si>
    <t>Na 6. izvanrednoj sjednici održanoj 29. rujna 2025. Sveučilište u Zagrebu Tekstilno-tehnološki fakultet donosi Pravilnik o priznavanju prethodnoga neformalnoga i informalnoga učenja Sveučilišta u Zagrebu Tekstilno-tehnološkog fakulteta - vrijedi od 07.10.2025.</t>
  </si>
  <si>
    <t>https://api.ttf.hr/documents/PbeFSAZ6GTzmWZqVYFNYJHtbjZBdrNabAIY6jCrxyyy8zv5CH3IUNvYdnQVy/pravilnik-o-priznavanju-prethodnoga-neformalnoga-i-informalnoga-ucenja-sveucilista-u-zagrebu-tekstilno-tehnoloskog-fakulteta-vrijedi-od-07-listopada-2025.pdf</t>
  </si>
  <si>
    <t>Analiza napredovanja kroz studij, odustajanja od studija te analiza završnosti na studijskim programima</t>
  </si>
  <si>
    <t>Usklađivanje upisnih kvota s potrebama tržišta rada u skladu s preporukama HZZ-a te upisnom politikom Sveučilišta i TTFa</t>
  </si>
  <si>
    <t>Priznavanje ECTS-a s drugih studijskih programa pri ostvarivanju horizontalne mobilnosti studenata</t>
  </si>
  <si>
    <t>Analiza nastavnog opterećenja nastavnika i suradnika</t>
  </si>
  <si>
    <t>PUK izrađuje Plan anketiranja za vrjednovanje rada nastavnika prema naputku sveučilišnog Ureda za upravljanje kvalitetom</t>
  </si>
  <si>
    <t>Rad nastavnika vrjednuju studenti Anketom o procjeni rada nastavnika</t>
  </si>
  <si>
    <t>Fakultet poduzima mjere unaprjeđenja kvalitete na temelju provedene analize studentske ankete i procjene rada nastavnika</t>
  </si>
  <si>
    <t>Prilikom izbora u više zvanje ili reizbora nastavnika, Dekan i Predsjednik Povjerenstva za upravljanje kvalitetom izdaju Potvrdu o provedenom institucijskom istraživanju kvalitete nastavnog rada na temelju studentskih anketa</t>
  </si>
  <si>
    <t>Uspješnim nastavnicima
dodjeljuju se nagrade i
priznanja</t>
  </si>
  <si>
    <t>Izrada godišnjeg plana zapošljavanja novih nastavnika i napredovanja postojećih nastavnika i suradnika</t>
  </si>
  <si>
    <t>Provođenje postupaka izbora i reizbora na znanstveno-nastavna, umjetničko-nastavna, nastavna, stručna, suradnička radna mjesta i naslovna zvanja na TTF-u</t>
  </si>
  <si>
    <t>Unaprjeđenje nastavničkih kompetencija nastavnika i suradnika</t>
  </si>
  <si>
    <t>Na osnovu plana anketiranja, provedeno je online anketiranje na obrascu (V4). U zimskom semestru akad. god. 2024./2025. anketirano je 6 nastavnika na 8 kolegija. U ljetnom semestru akad. god. 2024./2025. anketirano je 24 nastavnika na 31 kolegija. Rezultati anketa dostupni su svakom anketiranom nastavniku na Nastavničkom portalu.</t>
  </si>
  <si>
    <t>Fakultet ima Plan djelovanja za nastavnike koji su postigli prosječnu ocjenu nižu od 3: 
1.Dekan razgovara s nastavnikom. 
2.Nastavnika se upućuje na radionicu za stjecanje kompetencija za rad u nastavi. 
3.Nastavnika se ponovno anketira na svim kolegijima na kojima održava nastavu. 
4.Analiziraju se ponovljene anketa. 5.Izvješće o provedenim aktivnostima plana djelovanja (bez navođenja imena nastavnika) dostavlja se Odboru za upravljanje kvalitetom Sveučilišta kao sastavni dio godišnjeg izvještaja PUK-a. 
U akad. god. 2024./2025. nije evidentiran niti jedan nastavnik koji je na anketi anketiran sa ocjenom nižom od 3.</t>
  </si>
  <si>
    <t>Osigurati odgovarajući prostor za izvedbu svih oblika nastave, opremljen tako da studentima omogući usvajanje znanja i vještina te postizanje
ishoda učenja</t>
  </si>
  <si>
    <t>Osigurati opremljenost knjižnice TTF-a u skladu s relevantnim standardima o visokoškolskim knjižnicama</t>
  </si>
  <si>
    <t>Fakultet pruža potporu studentima u njihovim izvannastavnim aktivnostima (sportskim, izdavanje časopisa, uključivanje u znanstveno-istraživački i umjetničko-istraživački rad)</t>
  </si>
  <si>
    <t>Osigurati studentsku kolegijalnu potporu</t>
  </si>
  <si>
    <t>Osigurati sustav mentorstva za studente</t>
  </si>
  <si>
    <t>Studentima osigurati dostupnost materijala i opreme, laboratorije, računalne učionice</t>
  </si>
  <si>
    <t>Fakultet ima 40 nastavnih i znanstveno-istraživačkih laboratorija/praktikuma ukupne površine 1880,2 m2. Dvije računalne učionice su dobro opremljene i ispunjavaju potrebe nastave.  
Fakultet je opremljen dodatno i s dva praktikuma koji su opremljeni suvremenom računalnom opremom (B-002, B-309) kojom je omogućeno računalno projektiranje i dizajn tekstila i odjeće.</t>
  </si>
  <si>
    <t>https://api.ttf.hr/documents/xhRZ2jGtmdPVKdk7MzTqMppqUqNKAYgecVUxS9VHet37Znz1crq77U8L2jUJ/samoanaliza-sveucilista-u-zagrebu-tekstilno-tehnoloskog-fakulteta-2021.pdf;
https://www.ttf.unizg.hr/laboratoriji-i-radionice/118</t>
  </si>
  <si>
    <t>Osiguranje adekvatnog prostora za učenje</t>
  </si>
  <si>
    <t>Studentima je na raspolaganju Čitaonica sa 10 računala koja je otvorena u radno vrijeme Fakulteta.</t>
  </si>
  <si>
    <t>https://www.ttf.unizg.hr/nastavnici-i-suradnici/106</t>
  </si>
  <si>
    <t>Dostupnost nastavnika (konzultacije i drugi oblici)</t>
  </si>
  <si>
    <t xml:space="preserve">Izvan redovite nastave, nastavnici su studentima dostupni u terminima konzultacija, te u online okruženju (komunikacija putem e-maila ili putem sustava Merlin). 
Informacije o terminima konzultacija dostupne su na mrežnoj stranici TTF-a.   </t>
  </si>
  <si>
    <t>Potpora studentske službe (dostupnost, radno vrijeme…)</t>
  </si>
  <si>
    <t>Studentska referada dostupna je studentima tijekom svih radnih dana u tjednu. Informacije i kontakt podaci o djelatnicama Studentske referade dostupne su na mrežnoj stranici Fakulteta.</t>
  </si>
  <si>
    <t>https://www.ttf.unizg.hr/studentska-referada/772</t>
  </si>
  <si>
    <t>Financijska podrška studentskim inicijativama (studentskim projektima, skupovima, produkcijama, izdanjima)</t>
  </si>
  <si>
    <t>Podrška studentskom sportu i umjetničkom radu (natjecanja, treninzi, klubovi)</t>
  </si>
  <si>
    <t>Metode i tehnike podrške studentima iz ranjivih i podzastupljenih skupina</t>
  </si>
  <si>
    <t>https://www.ttf.unizg.hr/informacije-za-studente-s-invaliditetom/1083</t>
  </si>
  <si>
    <t>Analiza infrastrukture za učenje (računala, licence, učionice…)</t>
  </si>
  <si>
    <t>Unapređenje postojećih digitalnih poslovnih informacijskih sustava</t>
  </si>
  <si>
    <t>Upravljanje objavljivanjem informacija na mrežnim stranicama Fakulteta i društvenim mrežama</t>
  </si>
  <si>
    <t>Izrada godišnjeg izvješća o radu i poslovanju Fakulteta</t>
  </si>
  <si>
    <t>Izrada sustava praćenja aktivnosti Alumnija</t>
  </si>
  <si>
    <t>Priprema i objava podataka o sustavu kvalitete sastavnice</t>
  </si>
  <si>
    <t>Kontinuirano uređivanje mrežnih stranica Sveučilišta u Zagrebu Tekstilno-tehnološkog fakulteta</t>
  </si>
  <si>
    <t>Na mrežnim stranicama Sveučilišta u Zagrebu Tekstilno-tehnološkog fakulteta kontinuirano se objavljuje i ažurira niz informacija o sastavnici, njezinoj djelatnosti, studijskim programima te ostalim aktivnostima Fakulteta, a prema potrebi se izrađuju i dodaju nove podstranice radi potpunijeg informiranja javnosti.</t>
  </si>
  <si>
    <t xml:space="preserve">https://www.ttf.unizg.hr/;
https://www.ttf.unizg.hr/dokumenti-i-obrasci/135;
https://www.ttf.unizg.hr/kalendar-nastave/197;
https://www.ttf.unizg.hr/izvedbeni-plan-nastave/195;
https://www.ttf.unizg.hr/raspored-sati/196;
https://www.ttf.unizg.hr/ispitni-rokovi-i-konzultacije/198;
https://www.ttf.unizg.hr/tekstilni-i-modni-dizajn/138;
https://www.ttf.unizg.hr/tekstilna-tehnologija-i-inzenjerstvo/147;
https://www.ttf.unizg.hr/tekstilna-odjevna-i-obucarska-tehnologija/158;
https://www.ttf.unizg.hr/preddiplomski-sveucilisni-studij/148;
</t>
  </si>
  <si>
    <t>Organiziranje događanja kao što je Dan otvorenih vrata Fakulteta i promocije po osnovnim i srednjim školama</t>
  </si>
  <si>
    <t xml:space="preserve">1. Dani Erasmusa – Erasmus+ info štand za studente – 16. i 17.10.2024.
LINK: https://www.ttf.unizg.hr/novosti/dani-erasmusa-erasmus-info-stand-za-studente-16-i-17-10-2024/1537 
2. Predstavljanje Tekstilno-tehnološkog fakulteta na Danu karijera u Srednjoj školi Ivanec
LINK:https://www.ttf.unizg.hr/novosti/predstavljanje-tekstilno-tehnoloskog-fakulteta-na-danu-karijera-u-srednjoj-skoli-ivanec/1589 
3. Predstavljanje Tekstilno-tehnološkog fakulteta na Danu karijera u X. gimnaziji Ivan Supek
LINK:https://www.ttf.unizg.hr/novosti/predstavljanje-tekstilno-tehnoloskog-fakulteta-na-danu-karijera-u-x-gimnaziji-ivan-supek/1600 
4. Održan Dan otvorenih vrata 2024. na Sveučilištu u Zagrebu Tekstilno-tehnološkom fakultetu
LINK:https://www.ttf.unizg.hr/novosti/odrzan-dan-otvorenih-vrata-2024-na-sveucilistu-u-zagrebu-tekstilno-tehnoloskom-fakultetu/1606 
5. Tekstilno-tehnološki fakultet sudjeluje na Rođendanu umjetnosti 2025.
LINK:https://www.ttf.unizg.hr/novosti/tekstilno-tehnoloski-fakultet-sudjeluje-na-rodendanu-umjetnosti-2025/1633 
6. Dan Sveučilišta u Zagrebu Tekstilno-tehnološkog fakulteta 
LINK:https://www.ttf.unizg.hr/novosti/dan-sveucilista-u-zagrebu-tekstilno-tehnoloskog-fakulteta/1648 
7. Poziv studentima na prvi Dan karijera na Sveučilištu u Zagrebu Tekstilno-tehnološkom fakultetu
LINK:https://www.ttf.unizg.hr/novosti/poziv-studentima-na-prvi-dan-karijera-na-sveucilistu-u-zagrebu-tekstilno-tehnoloskom-fakultetu/1700 
8. Obilježavanje Svjetskog dana zaštite okoliša 2025 u Varaždin 
LINK:https://www.ttf.unizg.hr/novosti/obiljezavanje-svjetskog-dana-zastite-okolisa-2025-u-varazdin/1767 
9. Dan otvorenih vrata FashionTex projekta
LINK: https://www.ttf.unizg.hr/novosti/dan-otvorenih-vrata-fashion-tex-projekta/1768 
10. Medijska popraćenost 1. DANA KARIJERA Sveučilišta u Zagrebu Tekstilno-tehnološkoga fakulteta
LINK:https://www.ttf.unizg.hr/novosti/medijska-popracenost-1-dana-karijera-sveucilista-u-zagrebu-tekstilno-tehnoloskoga-fakulteta/1797 
11. DAN OTVORENIH VRATA ZNANSTVENO-ISTRAŽIVAČKOG CENTRA ZA TEKSTIL 2025.
LINK:https://www.ttf.unizg.hr/novosti/dan-otvorenih-vrata-znanstveno-istrazivackog-centra-za-tekstil-2025/1834 
12. Sveučilište u Zagrebu Tekstilno-tehnološki fakultet, Studijska jedinica Varaždin na 10. Festivalu varaždinskih dvorišta
LINK:https://www.ttf.unizg.hr/novosti/sveuciliste-u-zagrebu-tekstilno-tehnoloski-fakultet-studijska-jedinica-varazdin-na-10-festivalu-varazdinskih-dvorista/1783 
13. Festival znanosti 2025
LINK: https://www.ttf.unizg.hr/novosti/festival-znanosti-2025/1739 
14. Sudjelovanje Tekstilno-tehnološkoga fakulteta na festivalu „LADO na Mažurancu“
LINK: https://www.ttf.unizg.hr/novosti/sudjelovanje-tekstilno-tehnoloskoga-fakulteta-na-festivalu-lado-na-mazurancu/1807 
15. Učenici Srednje strukovne škole Varaždin posjetili studijsku jedinicu TTF-a u Varaždinu
LINK:https://www.ttf.unizg.hr/novosti/ucenici-srednje-strukovne-skole-varazdin-posjetili-studijsku-jedinicu-ttf-a-u-varazdinu/874 
</t>
  </si>
  <si>
    <t>Uspostava sustava i baza kontakata s alumnijima i poslodavcima</t>
  </si>
  <si>
    <t>Udruga AMCA TTF vodi bazu kontakata alumnija koji su pristupili udruzi. Također postoji i baza kontakata s poslodavcima, koju vodi Centar za karijere i stručnu praksu.</t>
  </si>
  <si>
    <t>https://api.ttf.hr/documents/UPtshGnzWElPjSpWexqre8mixEwE19EptF7cUySxVC5lTr1Icu3WfGA21HTV/popis-poslodavaca-2-10-2025pdf.pdf</t>
  </si>
  <si>
    <t>Primjena Zakona o pravu na pristup informacijama</t>
  </si>
  <si>
    <t xml:space="preserve">Izvješće o provedbi Zakona o pravu na pristup informacijama za 2024. godinu izrađeno je i objavljeno na mrežnoj stranici Sveučilišta u Zagrebu Tekstilno-tehnološkog fakulteta. </t>
  </si>
  <si>
    <t>https://api.ttf.hr/documents/NYdMRSbXoczleygTvpevPRb7PUPmtHn3PIWxvXIMdSl7HYhoWJF1y2cSuNlM/izvjesce-o-provedbi-zakona-o-pravu-na-pristup-informacijama-za-2024-godinu.pdf</t>
  </si>
  <si>
    <t>Priprema i slanje priopćenja medijima o događanjima na sastavnici</t>
  </si>
  <si>
    <t>Unaprjeđenje komunikacije kroz različite komunikacijske kanale i društvene mreže</t>
  </si>
  <si>
    <t>https://www.facebook.com/TTFunizg/;
 https://www.instagram.com/ttfzagreb</t>
  </si>
  <si>
    <t>Promocija i prezentacija studija</t>
  </si>
  <si>
    <t>Uspostava i primjena procesa redovitog praćenja, revidiranja i izmjena studijskih programa, kako bi se osiguralo njihovo primjereno izvođenje i stvorilo djelotvorno okružje za učenje i podršku studentima</t>
  </si>
  <si>
    <t>Izvedbu studijskih programa procjenjuju studenti, nastavnici i svi dionici</t>
  </si>
  <si>
    <t>Predstavnik studenata sudjeluje u radu Povjerenstva za upravljanje kvalitetom i u svim aktivnostima vezanim uz osiguravanje kvalitete studijskih programa</t>
  </si>
  <si>
    <t xml:space="preserve">Preko studentskog predstavnika, člana PUK-a, studenti sudjeluju u djelatnostima PUK-a. </t>
  </si>
  <si>
    <t xml:space="preserve">
Na mrežnim stranicama TTF-a dostupno je niz informacija o sastavnici i njezinoj djelatnosti koja uključuje objavljene pravilnike, akademski kalendar nastave, raspored održavanja nastave, izvedbeni plan nastave, ispitne rokove, pravilnike o studiranju, natječaje za upis na studijske programe Fakulteta, kriterije upisa i sl. Ishodi učenja na razini kolegija dostupni su također na službenim mrežnim stranicama Fakulteta, prema studijima i smjerovima. Sadržaji vezani uz nastavu, studente, studijske programe, informiranje studenata te nastavnika i promotivne aktivnosti na službenoj mrežnoj stranici Fakulteta kontinuirano se nadopunjuju. </t>
  </si>
  <si>
    <t>Provedba aktivnosti i priprema izvješća na temelju preporuka Stručnog povjerenstva za poboljšanje kvalitete prema standardima za osiguravanje kvalitete u visokom obrazovanju</t>
  </si>
  <si>
    <t>https://api.ttf.hr/documents/3yDhCJECKZeqM1EK2eZ4rjPevZwbLrUHFn05F5lIea1NeOS7EOA8axb5rAvd/akcijski-plan-za-unapredjenje-kvalitete-u-postupku-2-ciklusa-reakreditacije-ttf-a.pdf
https://api.ttf.hr/documents/LAluXQOvBIgXq2KOf1vFZxrKvSxAsj6qeeOkSJJ7Nxvr7tZlTzJzpKhBfZiC/misljenje-akreditacijskog-savjetapdf.pdf</t>
  </si>
  <si>
    <t>Provedba aktivnosti i priprema izvješća na temelju preporuka Stručnog povjerenstva za poboljšanje kvalitete doktorskog studija</t>
  </si>
  <si>
    <t>https://api.ttf.hr/documents/WZfS5s0CHrzBTvIZyx2QSGKchsI5535RbwhwSwByaP2TcZKvUPrTujDmOp1r/azvo-misljenje-povjerenstva-dostavlja-se.pdf</t>
  </si>
  <si>
    <t>Provedena provjera Sustava upravljanja kvalitetom prema normi HRN EN ISO 9001:2015</t>
  </si>
  <si>
    <t>Provedena periodična provjera Sustava upravljanja kvalitetom prema normi HRN EN ISO 9001:2015 pri čemu nisu nađene nesukladnosti.</t>
  </si>
  <si>
    <t>https://www.ttf.unizg.hr/vanjsko-osiguravanje-kvalitete/183</t>
  </si>
  <si>
    <t>Priprema Godišnjeg izvješća o stručnim i umjetničkim aktivnostima djelatnika TTF-a</t>
  </si>
  <si>
    <t>Izvođenje kolegija na engleskom jeziku koji je dostupan stranim i domaćim studentima</t>
  </si>
  <si>
    <t>Organiziraju se informativne radionice i dani međunarodne suradnje za razmjenu dobre prakse i iskustava nastavnika, istraživača, studenata i administrativnog osoblja koji su sudjelovali u međunarodnoj mobilnosti i/ili projektima</t>
  </si>
  <si>
    <t>Praćenje mobilnosti studenata i nastavnika TTF-a</t>
  </si>
  <si>
    <t>Potpora prijavljivanju projektnih prijedloga na natječaje</t>
  </si>
  <si>
    <t>Objava informacija za nastavnike i studente na mrežnim stranicama TTF-a.</t>
  </si>
  <si>
    <t>Priprema Godišnjeg izvješća o sustavu osiguravanja kvalitete na TTF-u za akad. god. 2023./2024 i Plana aktivnosti za osiguravanje kvalitete za akad. god. 2024./2025.</t>
  </si>
  <si>
    <t>* stanje neovisno od akad. god. za koju se ispunjava izvješće</t>
  </si>
  <si>
    <t>Broj programa cjeloživotnog obrazovanja izvedenih u akad. godini</t>
  </si>
  <si>
    <t>*stanje neovisno od akad. god. za koju se ispunjava izvješće</t>
  </si>
  <si>
    <t xml:space="preserve">
Godišnje izvješće o radu doktorskog studija Tekstilna znanost i tehnologija za ak. god. 2023./2024. usvojeno je na 3. redovitoj sjednici Fakultetskog vijeća Sveučilišta u Zagrebu Tekstilno-tehnološkog fakulteta u akademskoj godini 2024./2025. održanoj 16. prosinca 2024. godine</t>
  </si>
  <si>
    <t>Kontinuirano se provodi analiza nastavnog opterećenja nastavnika i suradnika (podaci su dostupni u Godišnjem izvješću o radu i poslovanju Fakulteta - GIRP). Donesen je Izvedbeni plan nastave za akad. god. 2025./2026. na sjednici Fakultetskog vijeća, gdje su uvršteni novozaposleni nastavnici i suradnci.</t>
  </si>
  <si>
    <t xml:space="preserve">U akad. god. 2024./2025. redovito je napredovalo 13 djelatnika na znanstveno-nastavna radna mjesta, te 7 djelatnika na suradničkim radnim mjestima. </t>
  </si>
  <si>
    <t>https://www.ttf.unizg.hr/plan-aktivnosti-za-osiguravanje-kvalitete-sveucilista-u-zagrebu-tekstilno-tehnoloskog-fakulteta/1126</t>
  </si>
  <si>
    <t xml:space="preserve">Program cjeloživotnog obrazovanja  bez ECTS bodova „Kreativno tkanje kao put stvaranja“ predlagatelja izv. prof. dr. sc. Ivane Schwarz i doc. dr. sc. Snježane Brnade, usvojen je na 4. redovite sjednice Fakultetskog vijeća Sveučilišta u Zagrebu Tekstilno-tehnološkog fakulteta u akad. god. 2024./2025. održane 20. siječnja 2025. godine.  
Program je upisan u Bazu programa cjeloživotnog obrazovanja Sveučilišta u Zagrebu. </t>
  </si>
  <si>
    <t>Priprema informacijskog paketa za studente TTF-a za akad. god. 2025./2026.</t>
  </si>
  <si>
    <t>Informacijski paket Sveučilišta u Zagrebu Tekstilno-tehnološkog fakulteta se izrađivao u akad. god. 2024./2025., ali nije usvojen.</t>
  </si>
  <si>
    <t>https://hko.srce.hr/registar/standard-kvalifikacije/detalji/592</t>
  </si>
  <si>
    <t>Analiza znanstvene/umjetničke produkcije nastavnika u akademskoj godini i trendova tijekom posljednjih 5 akademskih godina na Fakultetu</t>
  </si>
  <si>
    <t>Kontinuirano se tijekom akademske godine, Fakultetska knjižnica oprema, sve u skladu s relevantnim standardima o visokoškolskim knjižnicama.</t>
  </si>
  <si>
    <t>Studenti su sudjelovali na međunarodnim znanstvenim skupovima, izložbama, revijama i natjecanjima, na Sveučilišnim sportskim natjecanjima, na natječaju za Rektorovu nagradu. Studenti svake godine sudjeluju i na međunarodnom znanstveno-sportskom natjecanju Tehnologijada.</t>
  </si>
  <si>
    <t>Uspješni studenti su uključeni u nastavni proces kroz semestralne demonstrature. U rad je u akad. god. 2024./2025. bilo uključeno ukupno 4 studenta, 1 student u zimskom semestru, te 3 studenta u ljetnom semestru.</t>
  </si>
  <si>
    <t>https://www.ttf.unizg.hr/izvedbeni-plan-nastave/195
https://api.ttf.hr/documents/xhRZ2jGtmdPVKdk7MzTqMppqUqNKAYgecVUxS9VHet37Znz1crq77U8L2jUJ/samoanaliza-sveucilista-u-zagrebu-tekstilno-tehnoloskog-fakulteta-2021.pdf</t>
  </si>
  <si>
    <t xml:space="preserve">Novo izrađene podstranice u akad. god. 2024./2025. su: 
https://www.ttf.unizg.hr/zavrsni-i-diplomski-radovi/727 
https://www.ttf.unizg.hr/obrasci-za-prijediplomski-diplomski-i-strucni-studij/1174 
</t>
  </si>
  <si>
    <t>U akad. god. 2024./2025. na TTF-u su organizirani različiti događaji, također TTF aktivno je sudjelovao i u ostalim aktivnostima popularizacije znanosti. TTF je u svrhu promocije posjećivao srednje škole.</t>
  </si>
  <si>
    <t xml:space="preserve">U akad. god. 2024./2025. TTF se spominjao mnogo puta u raznim medijima (TV i radio emisije, popularni članici, web i dr.) </t>
  </si>
  <si>
    <t xml:space="preserve">TTF je pored službene mrežne stranice aktivan i u objavljivanju informacija o događajima na društvenim mrežama (Facebook i Instagram). Na društvenim mrežama svakodnevno se objavljuju važne informacije vezane za studente, aktivnosti studenata, uspjesi djelatnika i studenta i sl. </t>
  </si>
  <si>
    <t>Izrađeno i usvojeno Izvješće o ostvarenim rezultatima Akcijskog plana za unaprjeđenje kvalitete doktorskog studija Tekstilna znanost i tehnologija Sveučilišta u Zagrebu Tekstilno-tehnološkog fakulteta za akad. god. 2024./2025., na temelju ranije provedenih vrednovanja (od AZVO-a).</t>
  </si>
  <si>
    <t>Za razvoj i unaprjeđenje nastavnih laboratorija i informatičke infrastrukture uloženo je: održavanje laboratorijske opreme (30.660,40 EUR); znanstvena oprema, koja se dijelom koristi i u nastavi (42.550,93 EUR); ulaganje u računalne programe (0,00 EUR); knjige i časopisi (373,70 EUR).</t>
  </si>
  <si>
    <t>1 dr.sc., 1 mr.sc.,10 VSS, 4VŠS, 7 SSS</t>
  </si>
  <si>
    <t>Tematska sjednica za akad. god. 2024./2025. zakazana za rujan  održati će se u prosincu 2025. godine</t>
  </si>
  <si>
    <t>Prijem novoupisanih studenata prve godine održan je 27. rujna 2024. godine na adresi Prilaz baruna Filipovića 28a, Zagreb. 
Na prijemu su studenti upoznati sa članovima uprave TTF-a, nastavnicima na prvoj godini i predstavnicima studenata i Studentskog zbora. Svi studenti prve godine dobili su mentora nastavnika koji im stoji na raspolaganju za sva pitanja vezana za studiji i studentski život na Fakultetu.    
 Na TTF-u se od 2006. održavaju znanstvene i gospodarske tribine. 
U ak. god. 2024./2025. održano je 7 tribina, 4 radionica, 5 predavanja i 2 skupa. 
Na mrežnim stranicama Sveučilišta u Zagrebu Tekstilno-tehnološkog fakulteta dostupni su svi informativni materijali i dokumenti, uključujući brošure, vodiče i obavijesti o tribinama, s ciljem pružanja potpune podrške studentima u informiranju o studijskim programima, upisnim procedurama, nastavnim aktivnostima i ostalim važnim informacijama vezanim uz studij.</t>
  </si>
  <si>
    <t xml:space="preserve">Broj studenata upisanih u akad. god. 2024./2025. na sveučilišne prijediplomske i diplomske studije iznosi 437, a na stručni prijediplomski studij 12, što je ukupno 454. </t>
  </si>
  <si>
    <t>Tijekom akademske godine 2024./2025. prijediplomski studij završilo je 47 studenata, a diplomski studij 31 student. Ukupan broj studenata koji su odustali od studija (ispis na vlastiti zahtjev u razdoblju od 1. listopada 2024. do 30. rujna 2025.) iznosio je 39.</t>
  </si>
  <si>
    <t>Tijekom ak. god. 2024./2025. načinjen je prijedlog upisnih i odobrenih kvota za upis u 1. godinu sveučilišnih prijediplomskih i stručnog prijediplomskog studija Tekstilno-tehnološkog fakulteta za akad. god. 2025./2026. te obrazloženje prijedloga upisnih kvota sukladno utvrđenim kriterijima iz Analize zadovoljavanja minimalnih indikativnih kriterija.</t>
  </si>
  <si>
    <t xml:space="preserve">Provođenje postupaka priznavanja razdoblja studija </t>
  </si>
  <si>
    <t>Osigurana je javnost izvedbenog plana studijskih programa (akademski kalendar, raspored održavanja nastave, silabi, ishodi učenja kolegija, ispitni rokovi, pravilnici o studiranju, natječaji za upis na programe Fakulteta, kriteriji upisa i dr.)</t>
  </si>
  <si>
    <t>U navedenom razdoblju održana su dva Dana otvorenih vrata (6.12.2024. i 30.1.2025.). Na oba događaja sudjelovalo je više od stotinu učenika srednjih škola, koji su imali priliku upoznati se sa studijskim programima Tekstilno-tehnološkog fakulteta kroz raznovrsne radionice, prezentacije i predavanja. Ovim aktivnostima učenicima je omogućeno neposredno iskustvo fakultetskog okruženja te bolji uvid u mogućnosti studiranja na Tekstilno-tehnološkom fakultetu. Tekstilno-tehnološki fakultet je tijekom protekle akademske godine sudjelovao i na brojnim promotivnim i edukativnim događajima u svrhu popularizacije znanosti i promocije Fakulteta, među kojima se ističu: 29. Smotra Sveučilišta u Zagrebu, Dan karijera u X. gimnaziji Ivan Supek, Dani visokog obrazovanja, Zabok, IV. MUZZA tjedan znanosti, festival znanosti 2025., Varaždinska dvorišta, LADO na Mažurancu. Također je održano i sedam Tribina. Sva ta događanja popraćena su objavama na službenim službenoj web stranici i društvenim mrežama.</t>
  </si>
  <si>
    <t>Osnovni podatci o tijelima na sastavnicama (navesti tijela, poveznica na stranice,
npr. povjerenstva, radna tijela)</t>
  </si>
  <si>
    <t xml:space="preserve">Stalna stručna tijela Fakultetskog vijeća TTF-a su:
1. Vijeće CTTG-a
2. Vijeće TSRC-a
3. Vijeće doktorskog studija (VDS)
4. Umjetničko prosudbeno tijelo TTF Galerije
5. Odbor za nastavu
6. Odbor za znanstveno-istraživački i umjetnički rad
7. Knjižnični odbor
8. Odbor za odnose s javnošću (OOJ)
9. Odbor zaštite na radu i zaštite okoliša
10. Etičko povjerenstvo
11.Povjerenstvo za upravljanje kvalitetom (PUK)
12. Povjerenstvo za izdavačku djelatnost
13. Povjerenstvo za projekte
14. Povjerenstvo za studijske programe
15. Povjerenstvo za prijelaze i izradu Registra istovrijednosti kolegija
16. Povjerenstvo za stegovnu odgovornost studenata
17. Povjerenstvo za predocjenu i unifikaciju stručnih izvješća za izbor/reizbor nastavnika na radna mjesta
18. Povjerenstvo za izradu novih studijskih programa prijediplomskih studija na Fakultetu
19. Povjerenstvo za uvođenje izbornih kolegija
20. Povjerenstvo za ravnopravnost spolova
</t>
  </si>
  <si>
    <t xml:space="preserve">https://www.ttf.unizg.hr/povjerenstva-i-odbori/110 </t>
  </si>
  <si>
    <t>Postojanje udruga alumnija, sastanci alumnija, aktivnosti alumnija u smislu promocije TTF-a i/ili Sveučilišta U Zagrebu</t>
  </si>
  <si>
    <t xml:space="preserve">U ak. god. 2024./2025. AMCA TTF je u alumni ozračju nastavila rad u svim planiranim aktivnostima, u kontinuiranom umrežavanju članova i prijatelja Udruge, u brojnim okupljanjima kao i elektroničkim povezivanjem, u animiranju novih diplomiranih studenata na TTF-u za pristupanje udruzi. AMCA TTF je uspjela ostvariti suradnju i s prijateljima Udruge, koji doprinose aktivnostima Udruge, umrežavanju drugih struka s AMCA TTF te  zanimljivim člancima u godišnjem Glasniku, koji se objavljuje svakog prosinca. Centralne godišnje aktivnosti i događaji Udruge su: AMCA TTF Skupština te Glasnik AMCA TTF, koji je u ulozi kroničara gotovo svih aktivnosti članova Udruge kao i matičnog fakulteta, neprekidno od 2004.  </t>
  </si>
  <si>
    <t xml:space="preserve">https://www.ttf.unizg.hr/alumni/113 
https://www.ttf.unizg.hr/glasnici/165 
</t>
  </si>
  <si>
    <t xml:space="preserve">Izdavanje manjih informativnih publikacija o studijskim programima i djelatnostima sastavnice </t>
  </si>
  <si>
    <t>U svrhu predstavljanja TTF-a na Smotri Sveučilišta u Zagrebu izdan je vodič u e-obliku i letak o studentskim programima i djelatnostima sastavnice.</t>
  </si>
  <si>
    <t>https://www.ttf.unizg.hr/smotra-2023/222</t>
  </si>
  <si>
    <t xml:space="preserve">Prevođenje sadržaja mrežnih stranica i relevantnih dokumenata na strane jezike </t>
  </si>
  <si>
    <t xml:space="preserve">Mrežna stranica TTF-a dijelom je prevedena na engleski jezik, na kojoj su dostupne sve relevantne informacije i dokumenti važni za međunarodnu suradnju. </t>
  </si>
  <si>
    <t>https://www.ttf.unizg.hr/en</t>
  </si>
  <si>
    <t>Plan aktivnosti za osiguravanje kvalitete Sveučilišta u Zagrebu Tekstilno-tehnološkog fakulteta za akad. god. 2024./2025. je prihvaćen na 4. izvanrednoj sjednici FV u akad. god. 2024./2025. održanoj 28. ožujka 2024. god. 
Godišnje izvješće o osiguravanju kvalitete na Sveučilištu u Zagrebu Tekstilno-tehnološkom fakultetu za akad. god. 2023./2024. je prihvaćeno na 4. izvanrednoj sjednici FV u akad. god. 2024./2025. održanoj 28. ožujka 2024. godine.
Uz prethodno prihvaćene dokumente prihvaćen je i obrazac Primjer dobre prakse.</t>
  </si>
  <si>
    <t>U akad. god. 2024./2025. usvojeni su slijedeći akti i dokumenti:
1. Pravilnik o izmjenama i dopunama Pravilnika o postupku unutarnjeg prijavljivanja nepravilnosti i imenovanju povjerljive osobe - vrijedi od 11.11.2024.
2. Pravilnik o završnom i diplomskom radu na Sveučilištu u Zagrebu Tekstilno-tehnološkom fakultetu - vrijedi od 21.11.2024.
3. Pravilnik o korištenju studijskih dopusta na Sveučilištu u Zagrebu Tekstilno-tehnološkog fakultetu - vrijedi od 21.11.2024.
4. Pravilnik o cjeloživotnom obrazovanju Sveučilišta u Zagrebu Tekstilno-tehnološkog fakulteta - vrijedi od 29.01.2025.
5. Pravilnik o ustroju radnih mjesta Sveučilišta u Zagrebu Tekstilno-tehnološkog fakulteta - vrijedi od 05.04.2025.
6. Pravilnik o izmjenama Pravilnika o završnom i diplomskom radu na  Sveučilištu u Zagrebu Tekstilno-tehnološkom fakultetu - vrijedi od 06.05.2025.
7. Pravilnik o doktorskom studiju Sveučilišta u Zagrebu Tekstilno-tehnološkog fakulteta - vrijedi od 23.09.2025.
8. Pravilnik o priznavanju prethodnoga neformalnoga i informalnoga učenja Sveučilišta u Zagrebu Tekstilno-tehnološkog fakulteta - vrijedi od 07.10.2025.</t>
  </si>
  <si>
    <t>Povjerenstvo je razmatralo pet (5) prijava pristupnika koji nisu završili odgovarajući sveučilišni prijediplomski studij na Sveučilištu u Zagrebu Tekstilno-tehnološkom fakultetu za razredbeni postupak za upis u 1. godinu sveučilišnih diplomskih studija u cilju utvrđivanja uvjeta upisa u akademsku godinu 2025./2026. Zamolbe četiri (4) pristupnika su pozitivno riješene i odobren im je upis na sveučilišni diplomski studij Sveučilišta u Zagrebu Tekstilno-tehnološkog fakulteta te su im dodijeljeni razlikovni kolegiji zbog ujednačavanja ulaznih kompetencija. Za jednog (1) pristupnika utvrđene su razlikovne obveze u iznosu većem od 15 bodova prema ECTS-u te se pristupnik može upisati u razlikovni semestar ili godinu u statusu polaznika programa. Također, Povjerenstvo je razmatralo jednu (1) naknadno zaprimljenu prijavu koja je pozitivno riješena i odobren je upis na sveučilišni diplomski studij Sveučilišta u Zagrebu Tekstilno-tehnološkog fakulteta te su dodijeljeni razlikovni kolegiji zbog ujednačavanja ulaznih kompetencija.</t>
  </si>
  <si>
    <t xml:space="preserve">Pravilnik o priznavanju prethodnoga neformalnoga i informalnoga učenja Sveučilišta u Zagrebu Tekstilno-tehnološkog fakulteta </t>
  </si>
  <si>
    <t>https://api.ttf.hr/documents/sj6MXq8a9zsV81KQxR7UiXpG8k0dVTkBCNFhLnTQk285mWnVugeBmrhAXfVD/ttf-plan-aktivnosti-sok-2024-2025.pdf
https://www.ttf.unizg.hr/godisnje-izvjesce-o-sustavu-osiguravanja-kvalitete-na-sveucilistu-u-zagrebu-tekstilno-tehnoloskom-fakultetu/1127
https://api.ttf.hr/documents/fWkqpcymlSL95ROAmPVs4Dat9yc7a1IXxKwK9drxuYQ8bkqUsCjMXhHt6UPh/ttf-primjer-dobre-prakse-2023-2024.pdf</t>
  </si>
  <si>
    <t>https://www.ttf.unizg.hr/knjiznica/199</t>
  </si>
  <si>
    <t>VERONIKA MUŠURA za osvajanje III. mjesta na sportskom natjecanju Tehnologijada 2024. u disciplini Cross.
Studentici Sveučilišta u Zagrebu Tekstilno-tehnološkog fakulteta dodijeljene su Rektorove nagrade u kategoriji:
kategorija a) Nagrada za individualni znanstveni i umjetnički rad (jedan ili dva autora),
1. Iva Klarić, rad pod naslovom TIJELO KAO MEDIJ: UTJECAJ PERFORMANSA TOMISLAVA GOTOVCA NA SUVREMENO DRUŠTVO I VIZUALNU KULTURU izrađen pod mentorstvom doc. dr. sc. Petre Krpan.</t>
  </si>
  <si>
    <t xml:space="preserve">Studenti Fakulteta aktivno su sudjelovali na Sveučilišnim sportskim prvenstvima u četiri sporta: odbojci, atletici, krosu i tenisu. Studenti Fakulteta već tradicionalno sudjeluju u natjecanju iz atletike. U ženskoj konkurenciji Fakultet je zauzeo 7. mjesto od 15 prijavljenih fakulteta, dok je u muškoj konkurenciji plasman bio pretposljednje mjesto. Na Sveučilišnom prvenstvu u krosu natjecale su se samo studentice, koje su u ekipnom poretku osvojile 8. mjesto od 12 prijavljenih fakulteta. Po prvi put u povijesti Fakulteta studenti su nastupili na Sveučilišnom natjecanju u tenisu, u muškoj i ženskoj konkurenciji, a za taj značajan sportski iskorak zaslužni su Helena Knochl i Damian Miro Blažević. Fakultet tradiocionalno sudjeluje na Tehnologijadi. Na Tehnologijadi je sudjelovalo 8 fakulteta, a Fakultet je zauzeo 8. mjesto u ukupnom poretku. </t>
  </si>
  <si>
    <t xml:space="preserve">Studentima prve godine prijediplomskog studija određen je mentor – voditelj. </t>
  </si>
  <si>
    <r>
      <t xml:space="preserve">Prati se napredovanje djelatnika zaposlenih u nastavnim, znanstveno-nastavnim, umjetničko-nastavnim, suradničkim i stručnim zvanjima. </t>
    </r>
    <r>
      <rPr>
        <sz val="11"/>
        <color theme="1"/>
        <rFont val="Calibri"/>
        <family val="2"/>
        <charset val="238"/>
        <scheme val="minor"/>
      </rPr>
      <t xml:space="preserve">Zapošljavanja i napredovanja djelatnika se evidentiraju u Kadrovskoj službi i prikazuju u Godišnjem izvješću o radu i poslovanju Sveučilišta u Zagrebu Tekstilno-tehnološkog fakulteta. </t>
    </r>
  </si>
  <si>
    <t xml:space="preserve">Znanstveno-nastavno osoblje, suradnici i studenti uključeni u znanstveno-istraživački rad objavili su u akad god. 2024./2025.: 
• 42 znanstvena rada objavljena u WoSCC bazi i 8 znanstvenih radova objavljenih u Scopus bazi, od čega 47 izvornih znanstvenih radova i 3 pregledna znanstvena rada 
• 51 znanstvenih radova rada objavljena u zbornicima skupova s međunarodnom recenzijom održanih u zemlji i inozemstvu
• 21 rad objavljen u objavljenih u znanstvenim časopisima koji su zastupljeni u drugim bibliografskim bazama podataka
• 2 znanstvene knjige
• 4 uredničkih knjiga
• 6 poglavlja u knjizi
• 5 ostalih publikacija
• 10 stručnih radova </t>
  </si>
  <si>
    <t xml:space="preserve">Tijekom akademske godine 2024./2025. Povjerenstvo je raspravljalo o nastavku izrade novih studijskih programa za sveučilišne prijediplomske studije na Fakultetu te o smjernicama za njihovu izradu. Na sastancima Povjerenstva raspravljalo se o izradi standarda kvalifikacija prema Hrvatskom kvalifikacijskom okviru usklađenih s usvojenim standardima zanimanja. Standard kvalifikacija sveučilišni prvostupnik / sveučilišna prvostupnica tekstilnog i modnog dizajna, koji je izradila radna skupina TMD, upisan je u Registar Hrvatskog kvalifikacijskog okvira. </t>
  </si>
  <si>
    <t>Organizacija stručnih i umjetničkih skupova</t>
  </si>
  <si>
    <t>Provođenje značajnih stručnih i/ili umjetničkih projekata</t>
  </si>
  <si>
    <t>Suradnja s gospodarstvom (ugovori i/ili sporazumi o suradnji)</t>
  </si>
  <si>
    <t>Međunarodna stručna i/ili umjetnička suradnja</t>
  </si>
  <si>
    <t>U ak. god. 2024./2025. sklopljeno je 14 novih međuinstitucijskih sporazuma o suradnji za obavljanje znanstvene, nastavne, umjetničke i stručne djelatnosti (od kojih 5 međunarodnih i 9 domaćih), kao i 1 individualni međunarodni sporazuma u svrhu izvođenja nastave.</t>
  </si>
  <si>
    <t>Uključenost u strukovna, javna i savjetnička tijela te odbore u privatnom i javnom sektoru</t>
  </si>
  <si>
    <t>Individualna aktivnost nastavnika u različitim strukovnim tijelima i odborima kontinuirana je. Tijekom ak. god. 2024./2025. evidentirano je sudjelovanje u 41 stručnom ocjenjivačkom tijelu ili radnoj skupini. Evidentirana su i individualna članstva u 9 međunarodnih i nacionalnih tijela za znanost i visoko obrazovanje, kao i u drugim javnim tijelima vezanima uz sektor Moda, tekstil i koža. Sva su navedena članstva uključena u usvojeno Godišnje izvješće o radu i poslovanju Sveučilišta u Zagrebu Tekstilno-tehnološkog fakulteta za ak. god. 2024./2025.</t>
  </si>
  <si>
    <t>Evidencija umjetničke djelatnosti nastavnika</t>
  </si>
  <si>
    <t>Sudjelovanje studenata na izložbama umjetničkih radova</t>
  </si>
  <si>
    <t>Pod mentorstvom nastavnika, studenti Sveučilišta u Zagrebu Tekstilno-tehnološkog fakulteta izlagali su svoje radove na ukupno 61 izložbi u sklopu različitih galerijskih programa i događanja u Hrvatskoj i inozemstvu.</t>
  </si>
  <si>
    <t>Priprema godišnjeg izvješća o znanstvenoistraživačkim i umjetničko-istraživačkim aktivnostima akademskih djelatnika Sveučilišta u Zagrebu Tekstilno-tehnološkog fakulteta</t>
  </si>
  <si>
    <t>Nagrađivanje uspješnih znanstvenika i umjetnika Sveučilišta u Zagrebu Tekstilno-tehnološkog fakulteta</t>
  </si>
  <si>
    <t>U izvještajnom razdoblju provedeno je nagrađivanje uspješnih znanstvenika i umjetnika Sveučilišta u Zagrebu Tekstilno-tehnološkog fakulteta, što uključuje dodjelu nagrada i priznanja povodom Dana TTF-a te nagrada Znanstveno-istraživačkog centra za tekstil (TSRC), kao i drugih institucionalnih i strukovnih priznanja ostvarenih u ak. god. 2024./2025.</t>
  </si>
  <si>
    <t>Evidencija znanstvenih radova objavljenih u međunarodnim znanstvenim časopisima te u ostalim domaćim i međunarodnim časopisima</t>
  </si>
  <si>
    <t>Evidencija znanstvenih radova objavljenih u časopisima prvog i drugog kvartila (Q1 i Q2)</t>
  </si>
  <si>
    <t>Evidencija inovacijskog potencijala Sveučilišta u Zagrebu Tekstilno-tehnološkog fakulteta</t>
  </si>
  <si>
    <t>Evidencija znanstvenoistraživačkih projekata na kojima je Sveučilište u Zagrebu Tekstilno-tehnološki fakultet nositelj ili partner</t>
  </si>
  <si>
    <t>Organizacija 17. znanstveno-stručnog savjetovanja Tekstilna znanost i gospodarstvo (TZG)</t>
  </si>
  <si>
    <t>Promicanje prepoznatljivosti i vidljivosti znanstvenih i umjetničkih kapaciteta Fakulteta kroz sporazumne suradnje s domaćim i međunarodnim institucijama</t>
  </si>
  <si>
    <t>U ak. god. 2024./2025. formalno je sklopljeno 14 novih međuinstitucijskih sporazuma o suradnji, od kojih 5 međunarodnih i 9 domaćih, za obavljanje znanstvene, nastavne, umjetničke i stručne djelatnosti, uz jedan individualni međunarodni sporazum u svrhu izvođenja nastave. U istoj akademskoj godini povećan je broj Erasmus+ sporazuma za razmjenu studenata i djelatnika na 17 institucijskih i 2 sveučilišna bilateralna. Kroz Evidenciju međunarodne suradnje Sveučilišta u Zagrebu i IRO TTF, u kategoriji odlaznih mobilnosti ukupno je registrirano 131 kraća mobilnost (128 + 3 on-line) nastavnog, suradničkog i stručnog osoblja, te 1 nastavni on-line boravak. Od toga se bilježi 15 nastavnih mobilnosti (od kojih 3 on-line), 62 znanstvene mobilnosti (uključujući 39 konferencija), 43 stručna boravka (od kojih 14 projektnih sastanaka), 5 umjetničkih boravaka te 6 dogovora o suradnji.</t>
  </si>
  <si>
    <t>Usvajanjem Informacijskog paketa i Izvedbenog plana nastave, primijenjuju se procesi praćenja i revidiranja studijskih programa.</t>
  </si>
  <si>
    <t>Uspješni studenti potiču se i uključuju u nastavni proces kroz demonstrature, što se evidentira početkom semestra putem Zahtjeva Dekanatu za imenovanje i postavljanje demonstratora te Odlukom Dekana.  
U ak. god. 2024./2025. odrađeno je 4 demonstratura (1 u zimskom i 3 u ljetnom semestru).</t>
  </si>
  <si>
    <t>U okviru horizontalne mobilnosti na drugim sastavnicama Sveučilišta u Zagrebu i/ili drugim visokim učilištima u RH ostvarena je jedna odlazna mobilnosti studenata Fakulteta na Sveučilište u Zagrebu Ekonomski fakultet, dok je 2 studenta Sveučilišta u Zagrebu Arhitektonskog fakulteta i 1 student Fakulteta strojarstva i brodogradnje slušalo kolegije na Fakultetu.</t>
  </si>
  <si>
    <t xml:space="preserve">Kontinuirani rad na održavanju postojećih informacijskih sustava koje koriste studenti i djelatnici. Ustanovljeno on-line anketiranje studenata i nastavnika.       </t>
  </si>
  <si>
    <t>Djelomično ostvareno.</t>
  </si>
  <si>
    <t>Redovito ažuriranje mrežne stranice.</t>
  </si>
  <si>
    <t>Potrebne izmjene mrežnih stranica su otežane zbog zastarjele tehnologije  koja je korištena pri njihovoj izradi.   Za bolju učinkovitost, selektivnost i preglednost trebalo bi imenovati urednika mrežnih stranica.</t>
  </si>
  <si>
    <t>https://www.ttf.unizg.hr/</t>
  </si>
  <si>
    <t xml:space="preserve">Godišnje izvješće o radu i poslovanju Sveučilišta u Zagrebu Tekstilno-tehnološkog fakulteta za ak. god. 2023./2024. usvojeno je na 6 . redovitoj sjednici Fakultetskog vijeća u ak. god. 2024./2025. održanoj 17.3.2025. i objavljeno na mrežnoj stranici TTF-a.    </t>
  </si>
  <si>
    <t>U potpunosti ostvareno.</t>
  </si>
  <si>
    <t>https://api.ttf.hr/documents/IzQCWWKwKIqVzZueT6Bf31uvvKWGSBCwrRzUxGcaFj95YWvsGFuHD2Jx0JR1/godisnje-izvjesce-o-radu-i-poslovanju-za-2023-2024-akademsku-godinu.pdf</t>
  </si>
  <si>
    <t>Studentima se nakon obrane završnih/diplomskih/doktorskih radova dijele pristupnice za članstvo u udruzi AMCA TTF.                          Značajne  aktivnosti Alumnia iskazuju se u Glasniku AMCA TTF-a već 21 godinu. (https://www.ttf.unizg.hr/glasnici/165)</t>
  </si>
  <si>
    <t xml:space="preserve">Zbog promjene članova (Nadzorni odbor i Povjerenstva AMCA TTF) nije u potpunosti definiran pa tako i uspostavljen sustav praćenja aktivnosti Alumnia.                 </t>
  </si>
  <si>
    <t xml:space="preserve">https://www.ttf.unizg.hr/alumni/113                                             https://www.ttf.unizg.hr/glasnici/165            </t>
  </si>
  <si>
    <t>Godišnje izvješće o sustavu osiguravanja kvalitete na Sveučilištu u Zagrebu Tekstilno-tehnološkom fakultetu za akad. god. 2023./2024. 
 i Plan aktivnosti za osiguravanje kvalitete Sveučilišta u Zagrebu Tekstilno-tehnološkog fakulteta za akad. god. 2024./2025. usvojeni na 4. izvanrednoj sjednici Fakultetskog vijeća 28.3.2025.                     Redovito ažuriranje i dopunjavanje mrežne stranice (TTF kvaliteta).</t>
  </si>
  <si>
    <t xml:space="preserve">https://www.ttf.unizg.hr/kvaliteta/180; https://www.ttf.unizg.hr/dokumentacija-sustava-kvalitete/1123    </t>
  </si>
  <si>
    <t xml:space="preserve">Za sveobuhvatno digitalno poslovanje nedostaje još nekoliko modula digitalnog poslovanja, npr.: digitalne zahtjevnice za nabavu roba, radova ili usluga te čitač bar kodova  i njihova veza s materijalnim poslovanjem. Nedostaje cjeloviti sustav  za upravljanje dokumentima (izrada i kolanje dokumenata - DMS).                                                                                                                                                              U okviru Udruge AMCA TTF evidentirani su bivši studenti koji su postali članovi Udruge. </t>
  </si>
  <si>
    <t xml:space="preserve">
2023.</t>
  </si>
  <si>
    <t>https://api.ttf.hr/documents/xh6V2cKgMtMcoJyNaoPndNR3tJ5wT4YrlrGBDElh10DyqhpYkxdIzHul2MU0/statut-ttf-a.pdf</t>
  </si>
  <si>
    <t>https://api.ttf.hr/documents/LIqqHbyywfi91SqOD0Tmipq2NkKR90TgKbwsi6Z3y2SxsCgjZAwMFvS3jPVi/politika-kvalitete-ttf.pdf</t>
  </si>
  <si>
    <t xml:space="preserve">Ostvarivanje društvene uloge sastavnice kroz rad u zajednici i razvoj gospodarstva </t>
  </si>
  <si>
    <t>Organizirana provedba programa cjeloživotnog obrazovanja</t>
  </si>
  <si>
    <t>U okviru Centra za kreativno tkanje održan je i proveden Program cjeloživotnog obrazovanja „Kreativno tkanje kao put stvaranja“, pod vodstvom članova centra. Sudionici su kroz neposredan rad stekli nova znanja i vještine te produbili razumijevanje procesa tkanja kao oblika umjetničkog stvaranja.
Program cjeloživotnog obrazovanja "Kreativno tkanje kao put obrazovanja" pohađalo je troje sudionika.</t>
  </si>
  <si>
    <t>Održavanje radnih sastanaka Povjerenstva za upravljanje kvalitetom</t>
  </si>
  <si>
    <t xml:space="preserve">Upravljanje etičnim ponašanjem u svim aspektima djelovanja sastavnice </t>
  </si>
  <si>
    <t>U izvještajnom razdoblju Povjerenstvo je održalo četiri sastanka i razmatralo dvije prijave. Svi postupci vođeni su u skladu s načelima povjerljivosti i zaštite osobnih podataka.</t>
  </si>
  <si>
    <t>Sustav stručne prakse - organizacija i provođenje stručne prakse za studente</t>
  </si>
  <si>
    <t xml:space="preserve">U ak. god. 2024./2025. nastavljene su aktivnosti organizacije i provedbe stručne prakse studenata preko uspostavljenog Centra za karijere i stručnu praksu. Organizirano je 6 sastanaka s poslodavcima i potpisano 7 novih sporazuma o suradnji za stručnu praksu studenata. Na dan 30.9.2025. ukupan broj potpisanih sporazuma o suradnji iznosi 79, a njihov se broj kontinuirano povećava. U ak. god. 2024./2025. stručnu praksu je upisalo 33 studenta. </t>
  </si>
  <si>
    <t>Informacije o studijskim programima obavljenje su na mrežnim stranicama</t>
  </si>
  <si>
    <t>Informacije o studijskim programima dostupne su na mrežnim stranicama Fakulteta.</t>
  </si>
  <si>
    <r>
      <t xml:space="preserve">Godina provedbe i ishod reakreditacije*                           
</t>
    </r>
    <r>
      <rPr>
        <b/>
        <sz val="10"/>
        <color theme="1"/>
        <rFont val="Calibri"/>
        <family val="2"/>
        <scheme val="minor"/>
      </rPr>
      <t>a)</t>
    </r>
    <r>
      <rPr>
        <sz val="10"/>
        <color theme="1"/>
        <rFont val="Calibri"/>
        <family val="2"/>
        <scheme val="minor"/>
      </rPr>
      <t xml:space="preserve"> izdana potvrda o ispunjavanju uvjeta za obavljanje djelatnosti visokog obrazovanja i/ili znanstvene djelatnosti odnosno dijela djelatnosti 
</t>
    </r>
    <r>
      <rPr>
        <b/>
        <sz val="10"/>
        <color theme="1"/>
        <rFont val="Calibri"/>
        <family val="2"/>
        <scheme val="minor"/>
      </rPr>
      <t>b)</t>
    </r>
    <r>
      <rPr>
        <sz val="10"/>
        <color theme="1"/>
        <rFont val="Calibri"/>
        <family val="2"/>
        <scheme val="minor"/>
      </rPr>
      <t xml:space="preserve"> izdana uskrata dopusnice za obavljanje djelatnosti visokog obrazovanja i/ili znanstvene djelatnosti odnosno dijela djelatnosti 
</t>
    </r>
    <r>
      <rPr>
        <b/>
        <sz val="10"/>
        <color theme="1"/>
        <rFont val="Calibri"/>
        <family val="2"/>
        <scheme val="minor"/>
      </rPr>
      <t>c)</t>
    </r>
    <r>
      <rPr>
        <sz val="10"/>
        <color theme="1"/>
        <rFont val="Calibri"/>
        <family val="2"/>
        <scheme val="minor"/>
      </rPr>
      <t xml:space="preserve"> izdano pismo očekivanja s rokom uklanjanja nedostataka do tri godine </t>
    </r>
  </si>
  <si>
    <t>a) Studijski programi TTFa - prijediplomski studij TTI i diplomski studij TTI su upisani u EEED bazu kao odobreni inženjerski programi i imaju EUR-ACE akreditaciju                                                                                                   b) Certifikat prema EN ISO 9001:2015 (vrijedi do 30.5.2028.)                                                                                                                                      https://api.ttf.hr/documents/KKFIT4FZxTyMpO1fkvyCFcVkAd3G1eZLhO6hlNFZrlV4fqNoPxjZrdCyirmr/certifikat-za-sustav-upravljanja-prema-en-iso-90012015-tuv-austria-vrijedi-do-30052028-godine.pdf</t>
  </si>
  <si>
    <t>Na Sveučilištu u Zagrebu, Tekstilno-tehnološkom fakultetu, održan je međunarodni umjetničko-istraživački skup “Razvoj modnog portfolija: fotografski i stilski aspekti”. Organizirano je 17. znanstveno-stručno savjetovanje “Tekstilna znanost i gospodarstvo” (TZG), od čega 7. po redu međunarodno, na temu „Sinergija tehnologije, znanosti i umjetnosti – koncept održivosti i razvoja tekstilnog tiska“.</t>
  </si>
  <si>
    <r>
      <rPr>
        <sz val="11"/>
        <color indexed="8"/>
        <rFont val="Calibri"/>
        <family val="2"/>
        <charset val="238"/>
      </rPr>
      <t xml:space="preserve">Nastavnici i suradnici koji djeluju u umjetničkom području u ak. god. 2024./2025. ostvarili su:
</t>
    </r>
    <r>
      <rPr>
        <sz val="11"/>
        <color indexed="8"/>
        <rFont val="Calibri"/>
        <family val="2"/>
        <charset val="238"/>
      </rPr>
      <t xml:space="preserve">2 umjetnička djela definirana kao vrhunska dostignuća od nacionalnog značaja,
</t>
    </r>
    <r>
      <rPr>
        <sz val="11"/>
        <color indexed="8"/>
        <rFont val="Calibri"/>
        <family val="2"/>
        <charset val="238"/>
      </rPr>
      <t xml:space="preserve">2 premijerno predstavljena umjetnička djela na manifestacijama od međunarodnog značaja,
</t>
    </r>
    <r>
      <rPr>
        <sz val="11"/>
        <color indexed="8"/>
        <rFont val="Calibri"/>
        <family val="2"/>
        <charset val="238"/>
      </rPr>
      <t xml:space="preserve">8 premijerno predstavljenih umjetničkih djela uz objavljene kritike,
</t>
    </r>
    <r>
      <rPr>
        <sz val="11"/>
        <color indexed="8"/>
        <rFont val="Calibri"/>
        <family val="2"/>
        <charset val="238"/>
      </rPr>
      <t xml:space="preserve">4 premijerno predstavljena umjetnička djela,
</t>
    </r>
    <r>
      <rPr>
        <sz val="11"/>
        <color indexed="8"/>
        <rFont val="Calibri"/>
        <family val="2"/>
        <charset val="238"/>
      </rPr>
      <t>11 ostalih izložbi.</t>
    </r>
  </si>
  <si>
    <t xml:space="preserve">https://www.ttf.unizg.hr/addressing-skills-gaps-in-the-european-textile-clothing-leather-and-footwear-industries-emphasizing-equality-innovation-and-resilience/188
https://www.ttf.unizg.hr/integrated-action-for-building-vet-curricula-and-training-opportunities-in-croatia-and-portugal-for-digital-and-green-transformation-in-the-footwear-sector/1158
</t>
  </si>
  <si>
    <t xml:space="preserve">Petra Krpan - Nagrada Sveučilišta u Mariboru za izniman doprinos, dugogodišnji rad i voditeljstvo međunarodnih radionica u CEEPUS mreži Ars-Techne: Creative Design and Innovation
Helena Schultheis Edgeler, Marko Vojnić - 2024. Nagrada TTF Galerije, Tekstilno-tehnološkog fakulteta Sveučilišta u Zagrebu, za Najbolju mentoriranu izložbu - izv.prof.art Helena Schultheis Edgeler, Marko Vojnić mag.art, predavač i doc.art Josipa Štefanec - “Digitalne modne i tekstilne radionice”
Josipa Štefanec, Nagrada za umjetničko ostvarenje od međunarodnog značaja u području suvremene tekstilne umjetnosti
Josipa Štefanec, Nagrada za najbolju mentoriranu izložbu Digitalne modne i tekstilne radionice, 2024.
Barbara Bourek, Nagrada Rudolf Bunk za najbolju kostimografiju opere V. Bellini: „I Capuleti e i Montecchi „ Hrvatsko narodno kazalište,Split, 2024.
Tihana Dekanić, Nagrada za suradnju s gospodarstvom na Tekstilno-tehnološkom fakultetu u 2022/2023, 25.1.2025.
</t>
  </si>
  <si>
    <t>?</t>
  </si>
  <si>
    <t>Redoviti nadzor laboratorja za napredne materijale i tehnologije</t>
  </si>
  <si>
    <t xml:space="preserve">
Izrađeni su planovi anketiranja za provedbu online Ankete za procjenu nastavnika (V4) Sveučilišta u Zagrebu za zimski i ljetni semestar akad. god. 
2024./2025. za novozaposlene nastavnike i nastavnike kojima su potrebne studentske ankete zbog postupka izbora/reizbora u znanstveno-nastavna zvanja i na radna mjesta. Rad nastavnika vrjednuju studenti.
U okviru redovitog praćenja kvalitete nastavnog rada, pripremljeni su sljedeći dokumenti: 
• Plan anketiranja nastavnika na Sveučilištu u Zagrebu Tekstilno-tehnološkom fakultetu u zimskom semestru ak. god. 2024./2025. i 
• Plan anketiranja nastavnika na Sveučilištu u Zagrebu Tekstilno-tehnološkom fakultetu u ljetnom semestru ak. god. 2024./2025. 
Rezultati anketnih upitnika će biti prezentirani na tematskoj sjednici Fakultetskog vijeća.
</t>
  </si>
  <si>
    <t>TSRC-LAB (TSRC Laboratorij za napredne materijale i napredne tehnologije) je 19.11.2024.g. uspješno proveo postupak Prvog redovitog nadzora od strane HAA te nastavio s pravom korištenja akreditacijskih simbola u području akreditacije: Ispitivanje tekstila, polimera i proizvoda koji sadrže tekstil.</t>
  </si>
  <si>
    <t>Praćenje usklađenosti nastavnih metoda i metoda vrednovanja</t>
  </si>
  <si>
    <t>Usklađenost nastavnih metoda i metoda vrednovanja se djelomično prati kroz niz anketa koje provodi Povjerenstvo za kvalitetu</t>
  </si>
  <si>
    <t>https://apps.unizg.hr/rektorova-nagrada/javno/akademske-godine/2024/nagradeni-radovi</t>
  </si>
  <si>
    <t>Predstavnici studenata aktivno sudjeluju u radu Fakultetskog vijeća TTF-a. Aktivnost je vidljiva kroz zapisnike sa sjednica Fakultetskog vijeća.</t>
  </si>
  <si>
    <t>https://www.ttf.unizg.hr/zapisnici-sa-sjednica-fakultetskog-vijeca-u-ak-god-2024-2025/1187</t>
  </si>
  <si>
    <t xml:space="preserve">Na Sveučilištu u Zagrebu Tekstilno-tehnološkom fakultetu izvode se kolegiji na engleskom jeziku koji su dostupni stranim, ali i domaćim studentima.
Popis kolegija koje studenti mogu upisati i koji se izvode na engleskom jeziku objavljeni su na mrežnim stranicama Fakulteta. 
U ak. god. 2024./2025. od 36 ponuđenih kolegija održana je nastava na engleskom jeziku iz 10 kolegija u zimskom semestru i 8 kolegija u ljetnom semestru.
</t>
  </si>
  <si>
    <t>Informiranje nastavnika na sjednicama Fakultetskog vijeća o mogućnostima mobilnosti. Praćenje pravovremenog upisa mobilnosti u Evidenciju međunarodne suradnje.</t>
  </si>
  <si>
    <t>https://medjunarodna.unizg.hr/___index-aai.php</t>
  </si>
  <si>
    <t>IRO</t>
  </si>
  <si>
    <t xml:space="preserve">Povjerenstvo za upravljanje kvalitetom Sveučilišta u Zagrebu Tekstilno-tehnološkog fakulteta održava jednom godišnje tematsku sjednicu FV s ciljem poboljšanja kvalitete na TTF-u i rada u skladu s važećim propisima, aktima, pravilnicima, Strategijama i akcijskim planom sukladno preporukama reakreditacijskog povjerenstva.
U akad. god. 2024./2025. tematska sjednica nije održana.
Umjesto planirane tematske sjednice FV-a, održane su tribine kako slijedi: 
1. Tribina: Izazovi i prilike cjelozivotnog obrazovanja na Sveučilištu u Zagrebu Tekstilno-tehnološkom fakultetu, održana 28. travnja 2025.
2. Tribina: „Čarobni“ Merlin – e-učenje na kolegiju Engleski jezik kao primjer dobre prakse, održana 7. svibnja 2025. </t>
  </si>
  <si>
    <t>Evidencija aktivnih projekata navedena je u Godišnjem izvješću o radu i poslovanju Tekstilno-tehnološkog fakulteta za ak. god. 2024./2025. te na mrežnoj stranici Fakulteta. Registar projekata vodi se u Uredu za projekte. Tijekom ak. god. 2024./2025. provodile su se aktivnosti unutar 21 projekta: 12 nacionalnih (od toga 4 istraživačka projekta – HRZZ-IP, 3 projekta razvoja karijera mladih istraživača – HRZZ-DOK, 2 infrastrukturna projekta financirana iz NPOO te 3 projekta SPIN konzorcija u suradnji s gospodarstvom). Osim toga, u provedbi su bila i 2 bilateralna projekta u suradnji s Kinom i Slovenijom te 7 međunarodnih projekata na kojima je Fakultet sudjelovao kao partner i suradnik, od čega su 4 projekta financirana iz programa ERASMUS+, 2 iz programa Interreg Danube i 1 iz programa Kreativna Europa (CREA). Kratkoročne financijske potpore istraživanju Sveučilišta u Zagrebu su u 2024. godini podijeljene na 32 prijavljene potpore (od toga 21 iz tehničkog znanstvenog područja, 3 iz prirodoslovnog, 3 iz humanističkog, 1 iz društvenog te 4 iz umjetničkog područja). Kratkoročne financijske potpore istraživanju Sveučilišta u Zagrebu su u 2025. godini podijeljene na 23 prijavljene potpore (od toga 15 iz tehničkog znanstvenog područja, 3 iz prirodoslovnog, 1 iz humanističkog, 1 iz društvenog  te 3 iz umjetničkog područja).</t>
  </si>
  <si>
    <t>https://www.ttf.unizg.hr/informacijski-paket/1188</t>
  </si>
  <si>
    <t>Ured za projekte usmjeren je na pomoć u pripremi projektnih prijava te aktivno doprinosi povećanju broja projekata na instituciji kroz praćenje i analiziranje dostupnih izvora financiranja, informiranje zaposlenika o aktualnim natječajima, i praćenje korištenja odobrenih sredstava. 
U akad. god. 2024./2025. nastavnicima i istraživačima putem elektroničke pošte upućene su ukupno 64 obavijesti o mogućnostima financiranja iz nacionalnih i međunarodnih sredstava te edukacijama na povezane teme. 
U ak. god. 2024./2025. izvršeno je 39 novih projektnih prijava, od čega 16 međunarodnih i 15 nacionalnih projektnih prijava te 8 prijava na Poziv za financiranje institucionalnih istraživačkih projekata Sveučilišta u Zagrebu Tekstilno-tehnološkog fakulteta, gdje je voditeljica Ureda za projekte sudjelovala u pripremi i provedbi samog Poziva. 
U akad. god. 2024./2025. započela je provedba 7 novougovorenih projekata; 2 bilateralna i 5 nacionalnih projekata.</t>
  </si>
  <si>
    <t xml:space="preserve"> https://www.ttf.unizg.hr/informacijski-paket/1188
 https://www.ttf.unizg.hr/izvedbeni-plan-nastave/195</t>
  </si>
  <si>
    <t>Tijekom izvještajne akad. god. 2024./2025. provedeno je postavljenje novih projektora u predavaonicama A 101, A 201, A 301 i B 316 kao i nova ploča u B323 te brušenje i lakiranje ploče u učionici B 102. 
Broj predavaonica 16/13 (broj računala na ukupan broj predavaonica) - ukupan broj kvadrata 1199
Broj nastavnih laboratorija/praktikuma 30/72 (broj računala na ukupan broj predavaonica) - ukupan broj kvadrata  1604
Broj informatičkih učionica 2/33 (broj računala na ukupan broj predavaonica) - ukupan broj kvadrata 107
Broj prostorija za studente 6/24 (broj računala na ukupan broj predavaonica) - ukupan broj kvadrata 280</t>
  </si>
  <si>
    <t>https://www.ttf.unizg.hr/tzg-2024/1094</t>
  </si>
  <si>
    <t>https://tsrc.eu/tsrc-lab/</t>
  </si>
  <si>
    <t xml:space="preserve">Tijekom akad. god. 2024./2025. Povjerenstvo za upravljanje kvalitetom održalo je 7 radnih sastanaka. Osim na sastancima, članovi Povjerenstva aktivno su surađivali i u online okruženju (online glasanje za točke dnevnog reda sastanka zakazanog za 05. svibnja 2025.) te u manjim radnim skupinama, tijekom provedbe definiranih aktivnosti.  Administrativnu i tehničku potporu Povjerenstvu je pružala  djelatnica u Uredu za kvalitetu. O održanim sastancima i rezultatima rada vode se zapisnici koji se dostavljaju Upravi Fakulteta. </t>
  </si>
  <si>
    <t xml:space="preserve">Etičko povjerenstvo Fakulteta tijekom izvještajnog razdoblja djelovalo je u skladu s Etičkim kodeksom Sveučilišta u Zagrebu te je pratilo i promicalo etičke standarde u znanstvenom, nastavnom i stručnom radu. U izvještajnom razdoblju Povjerenstvo je održalo četiri sastanka i razmatralo dvije prijave. Svi postupci vođeni su u skladu s načelima povjerljivosti i zaštite osobnih podataka. Jedna prijava je povučena kao neosnovana, a za drugu je donesena preporuka o postupanju. </t>
  </si>
  <si>
    <t xml:space="preserve">Tijekom akad. god. 2024./2025. Odbor za nastavu je redovito raspravljao o prijedlozima tema i Povjerenstava za obranu završnih i diplomskih radova na Sveučilištu u Zagrebu Tekstilno-tehnološkom fakultetu te je pratio broj mentorstava na završnim i diplomskim radovima, s ciljem ravnomjernog opterećenja mentora i podizanja kvalitete završnih i diplomskih radova. 
Tijekom akad. god. 2024./2025. Povjerenstvo za studijske programe je raspravljalo o nastavku izrade novih studijskih programa za sveučilišne prijediplomske studije na Sveučilištu u Zagrebu Tekstilno-tehnološkom fakultetu te smjernicama za njihovu izradu. </t>
  </si>
  <si>
    <t xml:space="preserve">Povjerenstvo za upravljanje kvalitetom Sveučilišta u Zagrebu Tekstilno-tehnološkog fakulteta provelo je anketu o vrjednovanju studijskih programa koji se izvode na TTF-u od strane bivših studenata, zaposlenih u sektoru Moda, tekstil i koža.
Rezultati provedenih anktetnih upitnika će biti prezentirani na tematskoj sjednici Fakultetskog vijeća u ak. god. 2025./2026. </t>
  </si>
  <si>
    <t xml:space="preserve">Anketiranje studenata u akad. god. 2024./2025. provedeno je prema Planu anketiranja Povjerenstva za upravljanje kvalitetom. Pripremljeni su novi anketni upitnici u digialnom obliku:
1. Anketni upitnik za vrednovanje studijskih programa na Sveučilištu u Zagrebu Tekstilno-tehnološkom fakultetu od strane studenata;
2. Anketni upitnik za vrjednovanje studijskih programa na Sveučilištu u Zagrebu Tekstilno-tehnološkom fakultetu od strane bivših studenata;
3. Anketni upitnik o zadovoljstvu studenata Sveučilišta u Zagrebu Tekstilno-tehnološkog fakulteta radom Tajništva i Stručnih službi prema normi ISO normi ISO 9001:2015  za ak. god. 2023./2024.;
4.  Anketni upitnik o zadovoljstvu studenata e-učenjem na studijskim programima Sveučilišta u Zagrebu Tekstilno-tehnološkog fakulteta za ak. god. 2024./2025.;
5. Anketni upitnik o razlozima odustajanja od studiranja na Sveučilištu u Zagrebu Tekstilno-tehnološkom fakultetu u ak. god. 2024./2025.
Temeljem pripremljenih anketnih upitnika, provedene su anonimne ankete studenta te su obrađeni i analizirani rezultati od strane Povjerenstva za upravljanje kvaliteteom. Rezultati provedenih anketa navedenih pod 3. i 4. prezentirani su s preporukom za unaprijeđenje analiziranih karakteristika kvalitete na sjednicama Fakultetskog vijeća. Rezultati ostalih provedenih anketa su također obrađeni i biti će prezentirani na sjednici Fakultetskog vijeća u ak. god. 2025./2026. </t>
  </si>
  <si>
    <t>Standard kvalifikacija sveučilišni prvostupnik / sveučilišna prvostupnica tekstilnog i modnog dizajna; ak. god. 2024./2025.</t>
  </si>
  <si>
    <t>??</t>
  </si>
  <si>
    <r>
      <t xml:space="preserve">1 </t>
    </r>
    <r>
      <rPr>
        <b/>
        <sz val="10"/>
        <color rgb="FF0070C0"/>
        <rFont val="Calibri"/>
        <family val="2"/>
        <charset val="238"/>
        <scheme val="minor"/>
      </rPr>
      <t>??</t>
    </r>
  </si>
  <si>
    <t>Praćenje se provodi od strane dijela nastavnika na razini pojedinog kolegija koji se izvodi na TTF-u. Provedba je naznačena od strane nastavnika u sklopu Informacijskog paketa.</t>
  </si>
  <si>
    <t xml:space="preserve">Povjerenstvo za izradu novih studijskih programa preddiplomskih sveučilišnih studija i preddiplomskog stručnog studija Sveučilišta u Zagrebu Tekstilno-tehnološkog fakulteta imenovano je na 7. redovitoj sjednici Fakultetskog vijeća 25. travnja 2022.
Članovi radnih skupina:
1. radna skupina, TTI
2. radna skupina, IDTO
3. radna skupina, TMD
4. radna skupina, TOOT
Usklađenost stvarnog opterećenja studenata i definiranih ECTS bodova analizirana je kroz Anketu o vrednovanju studijskih programa od strane studenata. U narednom periodu će se predložiti mjere za poboljšanje usklađenosti opterećenja na dijelu kolegija.
</t>
  </si>
  <si>
    <t xml:space="preserve">Informacije za studente s invaliditetom i kontakt podaci djelatnika zaduženih za potporu studentima dostupni su na mrežnoj stranici Fakulteta. </t>
  </si>
  <si>
    <t xml:space="preserve">
1.  https://www.ttf.unizg.hr/novosti/tribina-izazovi-i-prilike-cjelozivotnog-obrazovanja-na-sveucilistu-u-zagrebu-tekstilno-tehnoloskom-fakultetu/1720
2.  https://www.ttf.unizg.hr/novosti/carobni-merlin-e-ucenje-na-kolegiju-engleski-jezik-kao-primjer-dobre-prakse/1728</t>
  </si>
  <si>
    <t xml:space="preserve">https://www.ttf.unizg.hr/centar-za-cjelozivotno-obrazovanje/234
https://api.ttf.hr/documents/hRhxuhg2hrbcsY6dlBHeVhzH4wevYZnBKeguLPRqQnMskAbD96hgbQ3EGWZI/kreativno-tkanje-kao-put-stvaranja-1.pdf 
https://www.unizg.hr/o-sveucilistu/sveuciliste-jucer-danas-sutra/osiguravanje-kvalitete/cjelozivotno-obrazovanje/baza-programa-cjelozivotnog-obrazovanja/pregled-programa-czo-po-sastavnicama/tekstilno-tehnoloski-fakultet/                                                                                                                                                                                           </t>
  </si>
  <si>
    <t xml:space="preserve">https://www.ttf.unizg.hr/novosti/dan-otvorenih-vrata-znanstveno-istrazivackog-centra-za-tekstil-2025/1834
https://www.ttf.unizg.hr/novosti/tekstilna-znanost-i-gospodarstvo-tzg-2025/1634
https://www.ttf.unizg.hr/novosti/uspjesno-je-odrzan-prvi-dan-karijera-na-sveucilistu-u-zagrebu-tekstilno-tehnoloskome-fakultetu/1721
https://tsrc.eu/odrzana-radionica-o-preradi-domace-vune-u-majuru/ 
https://tsrc.eu/knjige-sazetaka-dana-otvorenih-vrata-znanstveno-istrazivackog-centra-za-tekstil/ 
https://tsrc.eu/odrzan-dan-znanstveno-istrazivackog-centra-za-tekstil-2025/ </t>
  </si>
  <si>
    <t xml:space="preserve">U akad. god. 2024./2025. ostvarivanje društvene uloge sastavnice kroz rad u zajednici i razvoju gospodarstva realizirano je kroz održavanje:
• 12. Dan otvorenih vrata – Znanstveno-istraživačkog centra za tekstil (TSRC-a) pod naslovom: SNAGA DOMAĆE VUNE – KROZ ODRŽIVOST DO INOVACIJA, 25. 9. 2025., Zagreb
• TZG 2025. – „Sinergija tehnologije, znanosti i umjetnosti – koncept održivosti i razvoja tekstilnog tiska“
• Dan karijera Sveučilišta u Zagrebu Tekstilno-tehnološkog fakulteta
• Predstavljanje akreditiranog laboratorija Znanstveno-istraživačkog centra za tekstil  -Tekstilni dani Zagreb 2024, HIST i TTF, 5.12.2024., Zagreb
Realizirano je 36 stručnih projekata u ukupnom iznosu od 25.459 €. 
U sklopu Dana otvorenih vrata TSRC-a je održana Izložba održivih proizvoda od vune koje su izradili učenici Škole za modu i dizajn (ŠMID), djelatnici TTF-a, bivši studenti: Ivana Biočina (IOM) i predstavnice tvrtke (The LoopLab). Ove godine je održan i veliki broj radionica koje su uključivale tematike: filcanja, ručnog predenja, ručnog tkanja, kao i eko-sadnju uz inovativnu primjenu vune. Radionice su održale predstavnice Općine Majur, OPG Torohaj s Krka i tvrtke Fabrica d.o.o.
Pripremljeno je dvojezično e-izdanje Knjige sažetaka Dana otvorenih vrata Znanstveno-istraživačkog centra za tekstil/Book of Abstracts TSRC Open Day 2025.
</t>
  </si>
  <si>
    <t>https://www.ttf.unizg.hr/centar-za-karijere-i-strucnu-praksu/829
https://www.ttf.unizg.hr/strucna-praksa/837</t>
  </si>
  <si>
    <t>https://www.ttf.unizg.hr/studiji/136
https://www.ttf.unizg.hr/studijski-programi-i-kvote/212
https://www.ttf.unizg.hr/upisi-na-sveucilisni-prijediplomski-studij/213
https://www.ttf.unizg.hr/upisi-na-sveucilisni-diplomski-studij/214
https://www.ttf.unizg.hr/upisi-na-strucni-prijediplomski-studij/215</t>
  </si>
  <si>
    <r>
      <t xml:space="preserve">Broj e-kolegija u Merlinu za ak. god. 2024./2025.
Prijediplomski studij: 86 e-kolegija
Diplomski studij: 84 e-kolegija
Stručni prijediplomski: 47 e-kolegija
Ukupno: 217 e-kolegija
Doktorski: 12 e-kolegija
</t>
    </r>
    <r>
      <rPr>
        <sz val="11"/>
        <rFont val="Calibri"/>
        <family val="2"/>
        <charset val="238"/>
        <scheme val="minor"/>
      </rPr>
      <t>Ukupno: 230 e-kolegija</t>
    </r>
    <r>
      <rPr>
        <sz val="11"/>
        <color theme="1"/>
        <rFont val="Calibri"/>
        <family val="2"/>
        <charset val="238"/>
        <scheme val="minor"/>
      </rPr>
      <t xml:space="preserve">
U okviru djelatnosti izrada e-udžbenika, e-skripti, e- priručnika, izrada sveučilišnih udžbenika i Priručnika u ak.god. 2024./2025. prihvaćeno je ukupno 5 izdanja.  
Na 1. redovitoj sjednici Fakultetskog vijeća Sveučilišta u Zagrebu Tekstilno-tehnološkog fakulteta u akademskoj godini 2024./2025. održanoj 28. listopada 2024. godine prihvaćen je e-nastavni materijal: Tehnički tekstil.
Na 2. redovitoj sjednici Fakultetskog vijeća Sveučilišta u Zagrebu Tekstilno-tehnološkog fakulteta u akademskoj godini 2024./2025. održanoj 11. studenoga 2024. godine prihvaćena je fakultetska publikacija DIPMOD 8_9 u kategoriji umjetnička publikacija – katalog.
Na 3. redovitoj sjednici Fakultetskog vijeća Sveučilišta u Zagrebu Tekstilno-tehnološkog fakulteta u akademskoj godini 2024./2025. održanoj 16. prosinca 2024. godine prihvaćen je e-nastavni materijal Konstrukcija ženske odjeće. 
Na 4. redovitoj sjednici Fakultetskog vijeća Sveučilišta u Zagrebu Tekstilno-tehnološkog fakulteta u akademskoj godini 2024./2025. održanoj 20. siječnja 2025. godine prihvaćen je e-nastavni materijal „Obuća kroz povijest: od prapovijesti do početka 20. stoljeća“.
Na  6. redovitoj sjednici Fakultetskog vijeća Sveučilišta u Zagrebu Tekstilno-tehnološkog fakulteta u akademskoj godini 2024./2025., održanoj 17. ožujka 2025. godine prihvaćen je e-nastavni materijal Vlakna I
Prihvaćene su prijave za izradu nastavne, znanstvene, umjetničke i stručne literature u ak. god. 2024./2025., kako slijedi: 
- nastavna literatura (10)
- znanstvena publikacija (1)
- umjetnička publikacija (1)
- institucijska publikacija (1)</t>
    </r>
  </si>
  <si>
    <t xml:space="preserve">https://katalog-e-kolegija.srce.hr/app/frontpage/courses/index.php?params=38&amp;study_type=2&amp;academic_year=2024.%2F2025.&amp;search=
https://katalog-e-kolegija.srce.hr/app/frontpage/courses/index.php?params=38&amp;study_type=3&amp;academic_year=2024.%2F2025.&amp;search=
https://katalog-e-kolegija.srce.hr/app/frontpage/courses/index.php?params=38&amp;study_type=6&amp;academic_year=2024.%2F2025.&amp;search=
https://katalog-e-kolegija.srce.hr/app/frontpage/courses/index.php?params=38&amp;study_type=4&amp;academic_year=2024.%2F2025.&amp;search=
1. https://api.ttf.hr/documents/IdAUDgnlXk4XGSET5KgoqwmbNGpQvmX1SV7wXt1aKqDDHqf1kRJfPwZKfiIF/zapisnik-1-redovite-sjednice-fv-a-28102024.pdf
2. https://api.ttf.hr/documents/6khzTNgRuomcOSDtHpMiCIR5twWuMGBH33ug2UBwG2YfmO6jzKsHGrvDrHvo/zapisnik-2-redovite-sjednice-fv-a-11112024.pdf
3. https://api.ttf.hr/documents/QNvPFRBMUVjfPb3AxQmQN97Z88IzLze2UYw5Y3YueBKC2vfAdYOyihXigz8l/zapisnik-3-redovite-sjednice-fv-a-16122024.pdf
4. https://api.ttf.hr/documents/4Xz5f1HRtljkQNDILGsEuh1IVVBd1jxPLwS1eRuodwmSNk21ynwSI7SPXaFE/zapisnik-4-redovite-sjednice-fv-a-20012025.pdf
6. https://api.ttf.hr/documents/WF2g7mrpH1Fq4wN0GPuuLhLKQyPDqXlOPsU2i8CpP7DDxROQjVUXhK6Sdh2U/zapisnik-6-redovite-sjednice-fv-a-17032025.pdf
</t>
  </si>
  <si>
    <t xml:space="preserve">U ak. god. 2024./2025. . prijavljena su 3 rada za Rektorovu nagradu a dodjeljena je 1, 4 znanstvena rada na Tehnologijadi, a sudjelovanje studenata u umjetničkom radu vidljivo je kroz 61 održane izložbe pod mentorstvom nastavnika i suradnika TTF-a. 
 U koautorstvu sa studentima objavljeno je 24 rada a 19 znanstvenih radova je proizašlo iz istraživanja u okviru projekata.
Broj mentoriranih radova studenata tijekom studija u ak. god. 2024./2025. ukupno iznosi 85.
- 47 završnih radova 
- 31 diplomski rad 
- 7 doktorskih radova
</t>
  </si>
  <si>
    <t xml:space="preserve">Broj i vrsta nagrada uspješnim studentima:
https://www.ttf.unizg.hr/novosti/studenti-ttf-a-nagradeni-na-da-festivalu/1765
https://www.ttf.unizg.hr/novosti/pobjednici-natjecaja-za-izradu-idejnog-rjesenja-za-potrebe-kreacije-promotivnog-materijala-hrvatskog-telekoma-d-d/1791
https://www.ttf.unizg.hr/novosti/tievolution-nagradeni-studenti-ttf-a/1786
https://www.ttf.unizg.hr/novosti/izlozba-hrvatskog-dizajna-23-24/1638 
https://www.ttf.unizg.hr/novosti/odrzan-jubilarni-dipmod-10/1749 
</t>
  </si>
  <si>
    <t>85 (61 izložba, 24 u koautorstvu)</t>
  </si>
  <si>
    <t>https://www.ttf.unizg.hr/upisi-u-akademsku-godinu-2025-2026/137
https://www.ttf.unizg.hr/studijski-programi-i-kvote/212
https://api.ttf.hr/documents/KhagWyzyDA5RMD8Hm7X840N8rNBKrFgGR9DEUmnkq73wpCvTKhH1tu8MfxQh/ttf-odluka-fv-kriteriji-za-prijediplomske-2025-2026.pdf</t>
  </si>
  <si>
    <t>Financijska podrška studentskim inicijativama ostvarena je kroz sudjelovanja studenata na Tehnologijadi, DIPMOD, sudjelovanje na međunarodnom interdiscipliniranom projektu "Sve boje Crne Gore - bojenje vune biljnim bojama", sudjelovanje u izradi kostima u suradnji s Akademijom likovnih umjestnosti za operu "Hipolit i Aracija", sudjelovanje na BASTE studentskom festivalu.</t>
  </si>
  <si>
    <t>https://www.ttf.unizg.hr/ttf-inkubator/870
https://www.ttf.unizg.hr/novosti/poziv-na-prvi-baste-studentski-festival/1547</t>
  </si>
  <si>
    <t xml:space="preserve">Umjetnički: Razvoj modnog portfolija: fotografski i stilski aspekti, Radionice: radionice kreativnog tkanja „Nit po nit: Tradicija u tvojim rukama“ u okviru zajedničke suradnje Ansambla LADO i Sveučilišta u Zagrebu Tekstilno-tehnološkog fakulteta na festivalu „LADO na MAžurancu“ održanom 6.7.2025; Tri karijerne radionice za studente SuZG TTF-a „Definiranje karijernih ciljeva i digitalna prisutnost“; „Pisanje životopisa i motivacijskog pisma“; „Simulacija razgovora za posao“ – Marko Ljutioć, Maks Vinšćak, Jagoda Mesić, Ured za razvoj karijera Sveučilišta u Zagrebu, Sveučilište u Zagrebu Tekstilno-tehnološki fakultet, 18.4. 2025., 20.4.2025.; 24.4.2025., Radionica suhog ficanja, Međunarodni dan boja, Hrvatska udruga za boja, 17.4.2025., Radionica suhog filcanja vune „Vuneno cvijeće“, Hrvatsko botaničko društvo, Dan botaničkih vrtova, 5.6.2025., Radionica „Prapovijesni otisak“ - Halštatski dani, Kaptol kod Požege, Institut za arheologiju, 14.6.2025., Radionica eko tiska, Dani planinskog cvijeća, Općina Žabljak, Crna Gora, 12.7.2025. , Radionice „Digitalna 3D produkcija u području tekstila i odjeće“ i „Računalna animacija 3D modela tijela i povezivanje s CAD sustavom za razvoj digitalne odjeće“Međunarodna umjetnička kolonija Sve boje Crne Gore – bojanje vune prirodnim biljnim bojama, 15.7.-19.7.2025.Tribina : Mutimir interdisciplinarna konferencija mladih hrvatskih istraživača iz znanosti i industrije, iz Hrvatske i inozemstva, 27.12.2024.-28.12.2024., Tribina Mental Health in Academia: The Hot Potato #2 Okrugli stol: „Mentalno zdravlje u akademskoj zajednici“ 16.5.2025.-17.5.2025., </t>
  </si>
  <si>
    <t>Nadogradnja i unapređenje postojećih digitalnih informacijskih sustava nje ostvarena u potpunosti,  dijelom zbog financijskih razloga, a dijelom zbog  predviđene, ali ne još uvijek ne započete konstrukcijske obnove Fakulteta.</t>
  </si>
  <si>
    <t xml:space="preserve">Izrađen je Plan anketiranja studenata, nastavnika i svih dionika o zadovoljstvu postojećim studijskim programima i svim ostalim anketiranjima. 
U akad. god. 2024./2025. godini, sukladno Planu anketiranja, izrađene su online interne ankete za studente o:                                                                            
- o zadovoljstvu korisnika (ISO 9001); 
- e-učenju uz primjenu sustava Merlin;    
- mišljenje studenata o studijskom programu na kojem studiraju;
- mišljenje bivših studenata o studijskom programu koji su završili;                                                              
- o razlozima odustajanja od studiranja;
Rezultati se prikazuju na Fakultetskom vijeću. Na temelju zaprimljenih izvješća (rezultata anketa) kontinuirano se prati zadovoljstvo studenata postojećim studijskim programima te se planiraju i provode izmjene i dopune studijskih programa.  
</t>
  </si>
  <si>
    <t>U tijeku su izmjene i dopune prijediplomskog studija Tekstilna tehnologija i inženjerstvo te prijediplomskog studija Tekstilni i modni dizajn. Unutar te aktivnosti provodi se i analiza svrsishodnosti izmjena, a  u izmjene se uključuju i nastavnici, studenti te alimniji.</t>
  </si>
  <si>
    <t>Provedba aktivnosti sukladno usvojenom Akcijskom planu za unaprjeđenje kvalitete u postupku II. ciklusa reakreditacije Sveučilište u Zagrebu Tekstilno-tehnološki fakultet za razdoblje 2022.-2025.
Izvješće o realizaciji Akcijskog plana za unapređenje kvalitete u postupku II. ciklusa reakreditacije Sveučilišta u Zagrebu Tekstilno-tehnološkog fakulteta usvojeno je na 3. redovitoj sjednici Fakultetskog vijeća Sveučilišta u Zagrebu Tekstilno-tehnološkog fakulteta u akad. god. 2024./2025. održanoj 16. prosinca 2024. godine. 16. 5. 2025. godine zaprimljeno je mišljenje Akreditacijskog savjeta u postupku reakreditacije TTF-a, u kojem se preporučuje AZVO donošenje akreditacijske preporuke kojom ministru nadležnom za znanost i visoko obrazovanje preporuča izdavanje potvrde TTF-u, o ispunjavanju uvjeta za obavljanje djelatnosti visokog obrazovanja i znanstvene djelatnosti.</t>
  </si>
  <si>
    <r>
      <rPr>
        <sz val="11"/>
        <color indexed="8"/>
        <rFont val="Calibri"/>
        <family val="2"/>
        <charset val="238"/>
      </rPr>
      <t>Usvojeno je G</t>
    </r>
    <r>
      <rPr>
        <sz val="11"/>
        <color theme="1"/>
        <rFont val="Calibri"/>
        <family val="2"/>
        <charset val="238"/>
      </rPr>
      <t>odišnje izvješće o radu i poslovanju Sveučilišta u Zagrebu, Tekstilno-tehnološkog fakulteta, za ak. god. 2023./2024. na 6</t>
    </r>
    <r>
      <rPr>
        <sz val="11"/>
        <color indexed="8"/>
        <rFont val="Calibri"/>
        <family val="2"/>
        <charset val="238"/>
      </rPr>
      <t xml:space="preserve">. redovitoj sjednici Fakultetskog vijeća u ak. god. 2024./2025., održanoj </t>
    </r>
    <r>
      <rPr>
        <sz val="11"/>
        <color theme="1"/>
        <rFont val="Calibri"/>
        <family val="2"/>
        <charset val="238"/>
      </rPr>
      <t>17. ožujka 2025.
U izvješću je detaljno prikazana znanstvenoistraživačka i umje</t>
    </r>
    <r>
      <rPr>
        <sz val="11"/>
        <color indexed="8"/>
        <rFont val="Calibri"/>
        <family val="2"/>
        <charset val="238"/>
      </rPr>
      <t>tničko-istraživačka djelatnost u ak. god. 2023./2024., uključujući mapiranje projekata, analizu produktivnosti putem CroRIS-a te potpisane ugovore o suradnji.</t>
    </r>
  </si>
  <si>
    <t>Tijekom ak. god. 2024./2025. podnesena je jedna patentna prijava (PCT/EP2023/08247).</t>
  </si>
  <si>
    <t>Evidentiraju se i odobravaju prijave projekata</t>
  </si>
  <si>
    <r>
      <rPr>
        <sz val="11"/>
        <color indexed="8"/>
        <rFont val="Calibri"/>
        <family val="2"/>
        <charset val="238"/>
      </rPr>
      <t xml:space="preserve">Organizirano je 17. znanstveno-stručno savjetovanje „Tekstilna znanost i gospodarstvo“ (TZG), sedmo po redu, s temom „Sinergija tehnologije, znanosti i umjetnosti – koncept održivosti i razvoja tekstilnog tiska“. Savjetovanje je održano 28. siječnja 2025. Uz skup su objavljeni </t>
    </r>
    <r>
      <rPr>
        <i/>
        <sz val="11"/>
        <color indexed="8"/>
        <rFont val="Calibri"/>
        <family val="2"/>
        <charset val="238"/>
      </rPr>
      <t>Book of Abstracts</t>
    </r>
    <r>
      <rPr>
        <sz val="11"/>
        <color indexed="8"/>
        <rFont val="Calibri"/>
        <family val="2"/>
        <charset val="238"/>
      </rPr>
      <t xml:space="preserve"> i </t>
    </r>
    <r>
      <rPr>
        <i/>
        <sz val="11"/>
        <color indexed="8"/>
        <rFont val="Calibri"/>
        <family val="2"/>
        <charset val="238"/>
      </rPr>
      <t>Book of Proceedings</t>
    </r>
    <r>
      <rPr>
        <sz val="11"/>
        <color indexed="8"/>
        <rFont val="Calibri"/>
        <family val="2"/>
        <charset val="238"/>
      </rPr>
      <t>, dostupni na mrežnoj stranici Fakulteta.</t>
    </r>
  </si>
  <si>
    <t>Broj sklopljenih ugovora/sporazuma o suradnji**</t>
  </si>
  <si>
    <t>Broj i vrsta nagrade/priznanja znanstvenicima za znanstveno/umjetničkoistraživački rad, nova članstva u akademijama (HAZU i dr.)</t>
  </si>
  <si>
    <t xml:space="preserve">
** od kojih 5 međunarodnih i 9 domaćih za obavljanje znanstvene, nastavne, umjetničke i stručne djelatnosti, uz jedan individualni međunarodni u svrhu izvođenja nastave.
42 rada u Web of Science Core Collection + 8 radova u Scopus bazi.
Od ukupno 42 rada indeksiranih u Web of Science Core Collection bazi prema podacima Clarivate Web of ScienceTM baze za akademsku godinu 2024./2025. povezanih s institucijom Sveučilišta u Zagrebu Tekstilno-tehnološkim fakultetom, 40 radova čine izvorni znanstveni radovi. Ukupni broj citatata u WoSCC bazi u akad. god. 2024./2025. iznosi 46 citata,odnosno 36 bez samocitata, a h-indeks je 4. Od ukupno 42 znanstvenog rada objavljenih u časopisima indeksiranim u Clarivate WoSCC TM bazi, 30 rada su objavljena u otvorenom pristupu </t>
  </si>
  <si>
    <t>Publicirani radovi upisani su u Hrvatsku znanstvenu bibliografiju Informacijskog sustava znanosti RH - CroRIS. U ak. god. 2024./2025. publicirano je 50 radova, i to 42 rada u bazi WoSCC raspodijeljenih prema kvartilima:
16 radova u časopisima prvog kvartila (Q1),
11 radova u časopisima drugog kvartila (Q2),
13 radova u časopisima trećeg kvartila (Q3),
2 rada u časopisima četvrtog kvartila (Q4),
8 nerangiranih radova,
16 radova objavljenih u drugim časopisima, sukladno Pravilniku o uvjetima za izbor u znanstvena zvanja za odgovarajuće područje i polje.</t>
  </si>
  <si>
    <t>Objavljen je popis radova publiciranih u ak. god. 2024./2025. u znanstvenim časopisima (Q1 i Q2) na mrežnoj stranici Fakulteta. Od 50 radova, 42 su objavljena u bazi WoSCC, a 8 u bazi Scopus.</t>
  </si>
  <si>
    <t>https://www.ttf.unizg.hr/novosti/prof-dr-sc-sandra-bischof-dobitnica-nagrade-za-inovatora-godine/1909
https://tsrc.eu/tsrc-lab/</t>
  </si>
  <si>
    <t>https://www.ttf.unizg.hr/projekti/168
https://api.ttf.hr/documents/TmN5WIHaknbnFrCTMyr6p8O3WVQ4tgbBBkps6LytlWeLQ3B6jOqZS49R5tjE/aktivni-projekti-u-ak-god-2024-2025-hrpdf.pdf</t>
  </si>
  <si>
    <t>Usvojeno je Godišnje izvješće o radu i poslovanju Sveučilišta u Zagrebu Tekstilno-tehnološkog fakulteta za ak. god. 2024./2025. 3. redovitoj sjednici Fakultetskog vijeća u ak. god. 2025./2026., održanoj 15. 12. 2025. 2025. U izvješću je popisana stručna i umjetnička djelatnost za ak. god. 2024./2025.</t>
  </si>
  <si>
    <t xml:space="preserve">Tijekom ak. god. 2024./2025. u provedbi su bila četiri stručna Erasmus+ projekta: Integrated Action for Building VET Curricula and Training Opportunities in Croatia for Digital and Green Transformation in the Footwear Sector (SHOEPRO) 2024-1-HR01-KA210-VET-000251356, Erasmus+, 1.10.2024.- 31.03.2026, Koordinator pri TTF-u: A. Hursa Šajatović
Adressing Skills Gaps in the European Textile, Clothing, Leather and Footwear Industries, Emphasizing Equality, Innovation and Resilience (AEQUALIS4TCLF)
101139988, Erasmus+, 1.2.2024. – 31.12.2028,  Koordinator pri TTFu: S. Ercegović Ražić
Sustainability in TCLF: Textiles, Clothing, Leather, and Footwear sectors (SIT) 101140058, Erasmus+, 1.1.2024. – 31.12.2027., Suradnik pri TTFu: S. Ercegović Ražić
The European University of Cities in Post-Industrial Transition (UNIC) ERASMUS-EDU-2023-EUR- UNIV-1, Erasmus+, 1.10.2023 – 30.9.2027., Povjerenik pri TTFu: K. Smoljak Kalamir / A. Tarbuk
</t>
  </si>
  <si>
    <t xml:space="preserve">Nastavno i nenastavno osoblje Fakulteta upoznato je s mobilnostima u okviru ERASMUS+, CEEPUS, UNIC i drugih programa mobilnosti. Nastavnici su o navedenom obavješavani na svakoj sjednici Fakultetskog vijeća.                              Kontinuirano su se prosljeđivale informacije o mobilnosti studentima, nastavnom i nenastavnom osoblju putem mrežne stranice TTF-a i e-pošte.
Predstavljanje programa ERASMUS+, CEEPUS, i sl., kao i mogućnosti mobilnosti za studente, nastavno i nenastavno osoblje TTF-a.
Održavanje tribina vezanih uz mobilnost: 
1. Tribina ERASMUSiraj se! i mogućnosti za mobilnost studenata
2. Poziv na tribine: izv. prof. dr. sc. Silva Sula i dr. sc. Albana Leti
3. Održavanje CEEPUS Winter School Design Week 2024 (Sveučilište u Mariboru, Fakultet za strojarstvo, 20.10.2024.– 26.10.2024.)
4. Međunarodna umjetnička radionica cijanotipije na papiru i tekstilu
</t>
  </si>
  <si>
    <t xml:space="preserve">https://www.ttf.unizg.hr/erasmus/295
https://www.ttf.unizg.hr/ceepus/300
https://www.ttf.unizg.hr/medunarodna-suradnja/186
https://www.ttf.unizg.hr/novosti/tribina-erasmu-siraj-se-i-mogucnosti-za-mobilnost-studenata/1624
https://www.ttf.unizg.hr/novosti/poziv-na-tribine-izv-prof-dr-sc-silva-sula-i-dr-sc-albana-leti/1747
https://www.ttf.unizg.hr/novosti/ceepus-winter-school-design-week-2024-sveuciliste-u-mariboru-fakultet-za-strojarstvo-20-10-2024-26-10-2024-medunarodna-umjetnicka-radionica-cijanotipije-na-papiru-i-tekstilu/1567 </t>
  </si>
  <si>
    <r>
      <rPr>
        <sz val="11"/>
        <rFont val="Calibri"/>
        <family val="2"/>
        <charset val="238"/>
      </rPr>
      <t>U ak. god. 2024./2025. sklopljeno je 6 međuinstitucijskih sporazuma o suradnji za obavljanje znanstvene, nastavne, umjetničke i stručne djelatnosti. S dvije institucije/gospodarska subjekta sklopljeni su ugovori o tajnosti. Sklopljeni su dodatni sporazumi s gospodarstvom za stručnu praksu studenata; trenutno je 76 potencijalnih poslodavaca. 
Individualna aktivnost nastavnika i suradnika Sveučilišta u Zagrebu – Tekstilno-tehnološkog fakulteta izuzetno je velika. U akad. god. 2024./2025. ostvarena je suradnja s 78 znanstveno-nastavnih i/ili umjetničko-nastavnih institucija te s 37 javnih institucija (instituti, muzeji, galerije, agencije) i udruga povezanih s djelatnošću Fakulteta. Od ukupnog broja suradnji, 50 institucija nalazi se izvan Republike Hrvatske. Individualna suradnja ostvarena je i s 49 gospodarskih subjekata iz Republike Hrvatske te s 26 gospodarskih subjekata izvan nje</t>
    </r>
  </si>
  <si>
    <t xml:space="preserve">U akademskoj godini 2024./2025. nastavnici i suradnici sudjelovali su na radionicama za unaprjeđenje nastavničkih kompetencija. Izdano je 75 potvrda a sudjelovalo je 65 nastavnika. </t>
  </si>
  <si>
    <t>Tijekom ak. god. 2024./2025. Povjerenstvo za projekte zaprimilo je 39 projektnih prijedloga, od čega 15 međunarodnih, 16 nacionalnih i 8 institucionalnih istraživačkih projekata. U istom razdoblju Fakultet i njegovi djelatnici samostalno su provodili te bili uključeni u provedbu 12 nacionalnih, 7 međunarodnih projekata i 2 bilateralna projekta.</t>
  </si>
  <si>
    <t xml:space="preserve">Nacionalne - nagrade Dekanice, inovacije, nagrada „Fran Bošnjaković“, nagrada Rudolf Bunk, državna Nagrada za znanost, nagrada TTF galerije, 
Međunarodne - nagrada dr. Ane Mayer Kansky, nagrada Sveučilišta u Mariboru, nagrada mladom znanstveniku „Vera Johanides“ </t>
  </si>
  <si>
    <r>
      <t xml:space="preserve">
Broj nagrađenih nastavnika i suradnika za znanstveni/umjetnički rad u akad. god. 2024./2025. je ukupno 18. Broj nagrada djelatnicima u akad. god. 2023./2024. je 5, (nagrade Dekanice).
+P28</t>
    </r>
    <r>
      <rPr>
        <b/>
        <sz val="11"/>
        <color theme="1"/>
        <rFont val="Calibri"/>
        <family val="2"/>
        <charset val="238"/>
        <scheme val="minor"/>
      </rPr>
      <t>Broj organiziranih i provedenih aktivnosti  unapređenja nastavničkih kompetencija i diseminacija primjera dobre prakse</t>
    </r>
    <r>
      <rPr>
        <sz val="11"/>
        <color theme="1"/>
        <rFont val="Calibri"/>
        <family val="2"/>
        <charset val="238"/>
        <scheme val="minor"/>
      </rPr>
      <t xml:space="preserve"> na Tekstilno-tehnološkom fakultetu - 3. (Tribina "Čarobni Merlin" i "Izazovi i prilike cjelozivotnog obrazovanja na Sveučilištu u Zagrebu Tekstilno-tehnološkom fakultetu" te predavanje "GENERATIVNA UMJETNA INTELIGENCIJA – KONCEPTI, PRIMJENE I INOVATIVNE NASTAVNE METODE"
</t>
    </r>
    <r>
      <rPr>
        <b/>
        <sz val="11"/>
        <color theme="1"/>
        <rFont val="Calibri"/>
        <family val="2"/>
        <charset val="238"/>
        <scheme val="minor"/>
      </rPr>
      <t xml:space="preserve">Broj i postotak nastavnika i suradnika koji su sudjelovali u aktivnostima unapređenja nastavničkih kompetencija u akad. godini. </t>
    </r>
    <r>
      <rPr>
        <sz val="11"/>
        <color theme="1"/>
        <rFont val="Calibri"/>
        <family val="2"/>
        <charset val="238"/>
        <scheme val="minor"/>
      </rPr>
      <t xml:space="preserve">U svrhu unaprjeđenja nastavničkih kompetencija, Fakultet je putem edukacijske platforme Akademija Srca izvršio prijavu na odgovarajuće programe usavršavanja, u okviru kojih su nastavnici aktivno sudjelovali. Uz navedene programe, Fakultet je izvršio prijavu i za radionice u organizaciji EDIH Adria, s ciljem dodatnog unaprjeđenja nastavničkih kompetencija. Prodekanica za nastavu redovito je informirala nastavnike o mogućnostima prijave na edukacije i programe stručnog usavršavanja namijenjene unaprjeđenju njihovih nastavničkih kompetencija.
</t>
    </r>
  </si>
  <si>
    <t xml:space="preserve">c) izdano pismo očekivanja s rokom uklanjanja nedostataka do tri godine 
Dana 16. svibnja 2025. godine zaprimljeno je mišljenje Akreditacijskog savjeta u postupku reakreditacije Sveučilišta u Zagrebu Tekstilno-tehnološkog fakulteta u kojem se preporučuje Agenciji za znanost i visoko obrazovanje donošenje akreditacijske preporuke kojom ministru nadležnom za znanost i visoko obrazovanje preporuča izdavanje potvrde Sveučilištu u Zagrebu Tekstilno-tehnološkom fakultetu o ispunjavanju uvjeta za obavljanje djelatnosti visokog obrazovanja i znanstvene djelatnosti. U mišljenju je navedeno da je visoko učilište dužno u roku od 6 mjeseci od dana dostavljanja potvrde donijeti petogodišnji akcijski plan u cilju unaprjeđenja kvalitete sukladno preporukama stručnog povjerenstva i dostaviti ga Agenciji te dvije godine nakon donesenog akcijskog plana izvijestiti Agenciju o realizaciji akcijskog plana te u skladu s time ažurirati uvjete izvođenja u informacijskom sustavu Agencije.
Potvrda o ispunjavanju uvjeta za obavljanje djelatnosti visokog obrazovanja i znanstvene djelatnosti zaprimljena je 30.7.2025. godine
</t>
  </si>
  <si>
    <t xml:space="preserve">U ak. god. 2024./2025. za studente Sveučilišta u Zagrebu Tekstilno-tehnološkog fakulteta kontinuirano se organiziraju tribine i radionice. 
U akademskoj godini 2024./2025. za studente je organizirano 15 tribina i radionica.
</t>
  </si>
  <si>
    <t xml:space="preserve">1. https://www.ttf.unizg.hr/novosti/intenzivne-karijerne-radionice-ureda-za-razvoj-karijera-su-zg/1551 
2. https://www.ttf.unizg.hr/novosti/uspjesno-je-odrzan-prvi-dan-karijera-na-sveucilistu-u-zagrebu-tekstilno-tehnoloskome-fakultetu/1721
3. https://www.ttf.unizg.hr/novosti/poziv-na-tribinu-3-d-digitalna-produkcija-u-podrucju-dizajna-i-tekstilstva/1575 
4. https://www.ttf.unizg.hr/novosti/poziv-na-predavanje-i-umjetnicku-radionicu-crafting-stories/1599 
5. https://www.ttf.unizg.hr/novosti/odrzano-predavanje-i-umjetnicka-radionica-crafting-stories-na-ttf-u/1603 
6. https://www.ttf.unizg.hr/novosti/odrzane-radionice-za-studente-iz-podrucja-digitalne-3-d-produkcije-odjece-i-animacije-modela/1628 
7. https://www.ttf.unizg.hr/novosti/odrzan-medunarodni-umjetnicko-istrazivacki-skup-razvoj-modnog-portfolija/1637 
8. https://www.ttf.unizg.hr/novosti/poziv-na-umjetnicko-istrazivacki-skup-razvoj-modnog-portfolija/1629 
9. https://www.ttf.unizg.hr/novosti/tribina-erasmu-siraj-se-i-mogucnosti-za-mobilnost-studenata/1624 
10. https://www.ttf.unizg.hr/novosti/poziv-studentima-na-prvi-dan-karijera-na-sveucilistu-u-zagrebu-tekstilno-tehnoloskom-fakultetu/1700 
11.
https://www.ttf.unizg.hr/novosti/tribina-izazovi-i-prilike-cjelozivotnog-obrazovanja-na-sveucilistu-u-zagrebu-tekstilno-tehnoloskom-fakultetu/1720 
12. https://www.ttf.unizg.hr/novosti/poziv-na-tribinu-stegovna-odgovornost-studenata/1746 
13. https://www.ttf.unizg.hr/novosti/carobni-merlin-e-ucenje-na-kolegiju-engleski-jezik-kao-primjer-dobre-prakse/1728 
14. https://www.ttf.unizg.hr/novosti/poziv-na-predavanje-proizvodnja-svile-u-konavlima-i-tradicionalni-konavoski-vez/1757 
15. https://www.ttf.unizg.hr/novosti/poziv-na-predavanje-uvod-u-generativnu-umjetnu-inteligenciju/1772 
16. https://www.ttf.unizg.hr/novosti/dan-otvorenih-vrata-fashion-tex-projekta/1768 
</t>
  </si>
  <si>
    <t xml:space="preserve">1. https://www.ttf.unizg.hr/novosti/dan-sveucilista-u-zagrebu-tekstilno-tehnoloskog-fakulteta/1648
2. https://tsrc.eu/odrzan-dan-znanstveno-istrazivackog-centra-za-tekstil-2025/
3. https://www.ttf.unizg.hr/novosti/odrzana-22-skupstina-izborna-amca-ttf/1789
</t>
  </si>
  <si>
    <t xml:space="preserve">Na svečanoj sjednici Fakultetskog vijeća povodom obilježavanja Dana Sveučilišta u Zagrebu Tekstilno-tehnološkog fakulteta održanoj 27. siječnja 2025., dodjeljenje su nagrade uspješnim studnetima, ukupno 12 nagrada. Nagrade studentima za znanstveni i umjetnički rad dodjeljenesu i na Danu TSRC-a 24.9.2025., Godišnjoj skupštini AMCA TTF-a 10. 6. 2025. </t>
  </si>
  <si>
    <t xml:space="preserve">Javna dodjela nagrada i priznanja nastavnicima i suradnicima od strane Dekana za akad. god. 2023./2024. povodom obilježavanja Dana Fakulteta 25. siječnja 2025. za ostvarene rezultate u znanstvenoistraživačkom i umjetničkom radu te za osvojene nagrade na međunarodnim sajmovima i izložbama inovacija. Tijekom akad. god. 2023./2024. dodijeljeno je 7 nagrada nastavnicima te 3 nagrade umirovljenim djelatnicima. Povodom obilježavanja Dana fakulteta uručene su tri zahvalnice.
Za najbolji izložbeni projekt nagrade je dodijelila i Galerija TTF-a pri Sveučilištu u Zagrebu Tekstilno-tehnološkom fakultetu, 08.11.2024.
</t>
  </si>
  <si>
    <t>https://www.ttf.unizg.hr/dokumenti-i-obrasci/135
https://www.ttf.unizg.hr/centar-za-cjelozivotno-obrazovanje/234
https://api.ttf.hr/documents/hRhxuhg2hrbcsY6dlBHeVhzH4wevYZnBKeguLPRqQnMskAbD96hgbQ3EGWZI/kreativno-tkanje-kao-put-stvaranja-1.pdf</t>
  </si>
  <si>
    <t>https://www.ttf.unizg.hr/dokumenti-i-obrasci/135</t>
  </si>
  <si>
    <t>https://www.ttf.unizg.hr/dokumenti-i-obrasci/135
 https://www.ttf.unizg.hr/novosti/nagrade-ttf-galerije-za-akademsku-godinu-2023-2024/1565</t>
  </si>
  <si>
    <t xml:space="preserve">Medijska popraćenost 1. DANA KARIJERA Sveučilišta u Zagrebu Tekstilno-tehnološkoga fakulteta
LINK:https://www.ttf.unizg.hr/novosti/medijska-popracenost-1-dana-karijera-sveucilista-u-zagrebu-tekstilno-tehnoloskoga-fakulteta/1797 
https://www.ttf.unizg.hr/dokumenti-i-obrasci/135
</t>
  </si>
  <si>
    <t xml:space="preserve">https://api.ttf.hr/documents/TmN5WIHaknbnFrCTMyr6p8O3WVQ4tgbBBkps6LytlWeLQ3B6jOqZS49R5tjE/aktivni-projekti-u-ak-god-2024-2025-hrpdf.pdf
https://www.ttf.unizg.hr/institucionalni-istrazivacki-projekti/1173 
https://www.ttf.unizg.hr/inovativni-koncept-razvoja-novih-materijala-za-tesko-zapaljive-apsorbere/1178
https://www.ttf.unizg.hr/multifunkcionalna-povezanost-osobne-zastitne-opreme-u-svrhu-zastite-zdravlja-i-povecane-funkcionalnosti/1169 
https://www.ttf.unizg.hr/razvoj-novih-proizvoda-i-tehnologija-promjenjivih-parametara-akusticke-kvalitete-modeliranjem-reverberacije-do-modernih-multifunkcionalnih-prostora/1167 
https://www.ttf.unizg.hr/integrated-action-for-building-vet-curricula-and-training-opportunities-in-croatia-and-portugal-for-digital-and-green-transformation-in-the-footwear-sector/1158
https://www.ttf.unizg.hr/novosti/natjecaj-za-erasmus-bip/1736
https://www.ttf.unizg.hr/novosti/rezultati-natjecaja-za-program-hidden-cities-natjecaj-doktorski-studenti-i-nastavnici-rok-18-07-2025/1814
https://www.ttf.unizg.hr/novosti/erasmus-natjecaj-za-mobilnost-nastavnog-i-nenastavnog-osoblja-u-ak-god-2025-26-k-a131/1802
</t>
  </si>
  <si>
    <t>https://www.ttf.unizg.hr/predmeti-na-engleskom-jeziku/730
https://www.ttf.unizg.hr/en/study-courses-in-english/730 
https://www.ttf.unizg.hr/dokumenti-i-obrasci/135</t>
  </si>
  <si>
    <r>
      <t xml:space="preserve">https://www.ttf.unizg.hr/novosti/odrzan-prijem-brucosa-za-akademsku-godinu-2024-2025/1526
https://api.ttf.hr/documents/pgY0DtC47liGdnrgcrJsUJtnA7V5g99dTAisI0tsztHLHFzuE6HGr1NX8ITz/ttf-vodic-13-10-2023-komp.pdf
1. https://www.ttf.unizg.hr/novosti/intenzivne-karijerne-radionice-ureda-za-razvoj-karijera-su-zg/1551 
2. https://www.ttf.unizg.hr/novosti/poziv-na-tribinu-3-d-digitalna-produkcija-u-podrucju-dizajna-i-tekstilstva/1575 
3. https://www.ttf.unizg.hr/novosti/poziv-na-predavanje-i-umjetnicku-radionicu-crafting-stories/1599 
4. https://www.ttf.unizg.hr/novosti/odrzano-predavanje-i-umjetnicka-radionica-crafting-stories-na-ttf-u/1603 
5. https://www.ttf.unizg.hr/novosti/odrzane-radionice-za-studente-iz-podrucja-digitalne-3-d-produkcije-odjece-i-animacije-modela/1628 
6. https://www.ttf.unizg.hr/novosti/odrzan-medunarodni-umjetnicko-istrazivacki-skup-razvoj-modnog-portfolija/1637 
7. https://www.ttf.unizg.hr/novosti/poziv-na-umjetnicko-istrazivacki-skup-razvoj-modnog-portfolija/1629 
8. https://www.ttf.unizg.hr/novosti/tribina-erasmu-siraj-se-i-mogucnosti-za-mobilnost-studenata/1624 
9. https://www.ttf.unizg.hr/novosti/poziv-studentima-na-prvi-dan-karijera-na-sveucilistu-u-zagrebu-tekstilno-tehnoloskom-fakultetu/1700 
10. https://www.ttf.unizg.hr/novosti/tribina-izazovi-i-prilike-cjelozivotnog-obrazovanja-na-sveucilistu-u-zagrebu-tekstilno-tehnoloskom-fakultetu/1720 
11. https://www.ttf.unizg.hr/novosti/poziv-na-tribinu-stegovna-odgovornost-studenata/1746 
12. https://www.ttf.unizg.hr/novosti/carobni-merlin-e-ucenje-na-kolegiju-engleski-jezik-kao-primjer-dobre-prakse/1728 
13. https://www.ttf.unizg.hr/novosti/poziv-na-predavanje-proizvodnja-svile-u-konavlima-i-tradicionalni-konavoski-vez/1757 
14. https://www.ttf.unizg.hr/novosti/poziv-na-predavanje-uvod-u-generativnu-umjetnu-inteligenciju/1772 
15. https://www.ttf.unizg.hr/novosti/dan-otvorenih-vrata-fashion-tex-projekta/1768 
</t>
    </r>
    <r>
      <rPr>
        <sz val="11"/>
        <rFont val="Calibri"/>
        <family val="2"/>
        <charset val="238"/>
        <scheme val="minor"/>
      </rPr>
      <t>16. https://www.ttf.unizg.hr/novosti/poziv-na-tribinu-zhanel-mussakhanove-kimep-university/1607 
17. https://www.ttf.unizg.hr/novosti/poziv-na-predavanje-dr-sc-aleksandre-ivanovske/1709 
18. https://www.ttf.unizg.hr/novosti/poziv-na-tribine-izv-prof-dr-sc-silva-sula-i-dr-sc-albana-leti/1747</t>
    </r>
    <r>
      <rPr>
        <sz val="11"/>
        <color theme="1"/>
        <rFont val="Calibri"/>
        <family val="2"/>
        <charset val="238"/>
        <scheme val="minor"/>
      </rPr>
      <t xml:space="preserve">
https://api.ttf.hr/documents/muOx2i7MP0OG2u7e0NKFgLti0TZqQMhKEFqRoRwl4hbAs5MQmZZVzs4ewBcB/the-booklet-2023.pdf
https://api.ttf.hr/documents/Rv0MUu0mgTsNgBM2haWnZXYWRTo3k5q491sjMf6qbMy3WgRPWYbVhgpfj0OA/ttf-flyer-2023-zagreb-final.pdf
https://api.ttf.hr/documents/qW0ZosIs7NSItUjUUqPXQBZvRoW1aFN0EbTBimOUtG3mu0RCBxlaXdSkGYWB/ttf-flyer-2023-varazdin-final.pdf
https://www.ttf.unizg.hr/upisi-u-akademsku-godinu-2025-2026/137
</t>
    </r>
  </si>
  <si>
    <t xml:space="preserve">U ak. god. 2024./2025. izdano je 24 institucijskih potvrda.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</si>
</sst>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8"/>
      <color rgb="FF333333"/>
      <name val="Arial"/>
      <family val="2"/>
      <charset val="238"/>
    </font>
    <font>
      <sz val="11"/>
      <color rgb="FF1F497D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rgb="FFFFFF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</borders>
  <cellStyleXfs count="4">
    <xf numFmtId="0" fontId="0" fillId="0" borderId="0"/>
    <xf numFmtId="0" fontId="23" fillId="0" borderId="0" applyNumberFormat="0" applyFill="0" applyBorder="0" applyAlignment="0" applyProtection="0"/>
    <xf numFmtId="0" fontId="33" fillId="0" borderId="0" applyNumberFormat="0" applyFill="0" applyBorder="0" applyProtection="0"/>
    <xf numFmtId="0" fontId="34" fillId="0" borderId="0" applyNumberFormat="0" applyFill="0" applyBorder="0" applyProtection="0"/>
  </cellStyleXfs>
  <cellXfs count="320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left" vertical="top" wrapText="1"/>
    </xf>
    <xf numFmtId="0" fontId="6" fillId="6" borderId="18" xfId="0" applyFont="1" applyFill="1" applyBorder="1" applyAlignment="1">
      <alignment horizontal="left" vertical="top" wrapText="1"/>
    </xf>
    <xf numFmtId="0" fontId="0" fillId="6" borderId="21" xfId="0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left" vertical="top" wrapText="1"/>
    </xf>
    <xf numFmtId="0" fontId="0" fillId="6" borderId="22" xfId="0" applyFill="1" applyBorder="1" applyAlignment="1">
      <alignment horizontal="left" vertical="top" wrapText="1"/>
    </xf>
    <xf numFmtId="0" fontId="0" fillId="0" borderId="0" xfId="0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2" xfId="0" applyBorder="1" applyAlignment="1">
      <alignment wrapText="1"/>
    </xf>
    <xf numFmtId="0" fontId="0" fillId="4" borderId="12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top" wrapText="1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1" fillId="12" borderId="2" xfId="0" applyFont="1" applyFill="1" applyBorder="1" applyAlignment="1">
      <alignment horizontal="center" wrapText="1"/>
    </xf>
    <xf numFmtId="0" fontId="4" fillId="12" borderId="17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12" borderId="11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5" fillId="12" borderId="2" xfId="0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12" fillId="4" borderId="12" xfId="0" applyFont="1" applyFill="1" applyBorder="1" applyAlignment="1">
      <alignment wrapText="1"/>
    </xf>
    <xf numFmtId="0" fontId="12" fillId="3" borderId="11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left" vertical="center" wrapText="1"/>
    </xf>
    <xf numFmtId="0" fontId="11" fillId="13" borderId="2" xfId="0" applyFont="1" applyFill="1" applyBorder="1" applyAlignment="1">
      <alignment horizontal="center" wrapText="1"/>
    </xf>
    <xf numFmtId="9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6" fillId="4" borderId="15" xfId="0" applyFont="1" applyFill="1" applyBorder="1" applyAlignment="1" applyProtection="1">
      <alignment horizontal="center" vertical="center" wrapText="1"/>
      <protection locked="0"/>
    </xf>
    <xf numFmtId="0" fontId="16" fillId="10" borderId="1" xfId="0" applyFont="1" applyFill="1" applyBorder="1" applyAlignment="1" applyProtection="1">
      <alignment horizontal="center" vertical="center" wrapText="1"/>
      <protection locked="0"/>
    </xf>
    <xf numFmtId="0" fontId="16" fillId="3" borderId="15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" fillId="13" borderId="2" xfId="0" applyFont="1" applyFill="1" applyBorder="1" applyAlignment="1">
      <alignment horizontal="center" wrapText="1"/>
    </xf>
    <xf numFmtId="9" fontId="4" fillId="11" borderId="0" xfId="0" applyNumberFormat="1" applyFont="1" applyFill="1" applyAlignment="1" applyProtection="1">
      <alignment horizontal="center" vertical="center" wrapText="1"/>
      <protection locked="0"/>
    </xf>
    <xf numFmtId="0" fontId="0" fillId="3" borderId="17" xfId="0" applyFill="1" applyBorder="1" applyAlignment="1">
      <alignment wrapText="1"/>
    </xf>
    <xf numFmtId="0" fontId="17" fillId="11" borderId="11" xfId="0" applyFont="1" applyFill="1" applyBorder="1" applyAlignment="1">
      <alignment vertical="top" wrapText="1"/>
    </xf>
    <xf numFmtId="0" fontId="0" fillId="11" borderId="2" xfId="0" applyFill="1" applyBorder="1" applyAlignment="1">
      <alignment wrapText="1"/>
    </xf>
    <xf numFmtId="0" fontId="2" fillId="11" borderId="9" xfId="0" applyFont="1" applyFill="1" applyBorder="1" applyAlignment="1">
      <alignment horizontal="left" vertical="top" wrapText="1"/>
    </xf>
    <xf numFmtId="0" fontId="12" fillId="11" borderId="20" xfId="0" applyFont="1" applyFill="1" applyBorder="1" applyAlignment="1">
      <alignment wrapText="1"/>
    </xf>
    <xf numFmtId="0" fontId="17" fillId="11" borderId="20" xfId="0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0" xfId="0" applyFont="1" applyAlignment="1" applyProtection="1">
      <alignment wrapText="1"/>
      <protection locked="0"/>
    </xf>
    <xf numFmtId="0" fontId="17" fillId="4" borderId="12" xfId="0" applyFont="1" applyFill="1" applyBorder="1" applyAlignment="1">
      <alignment wrapText="1"/>
    </xf>
    <xf numFmtId="0" fontId="17" fillId="3" borderId="11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>
      <alignment horizontal="left" vertical="center" wrapText="1"/>
    </xf>
    <xf numFmtId="0" fontId="17" fillId="0" borderId="0" xfId="0" applyFont="1" applyAlignment="1" applyProtection="1">
      <alignment horizontal="left" wrapText="1"/>
      <protection locked="0"/>
    </xf>
    <xf numFmtId="0" fontId="17" fillId="0" borderId="11" xfId="0" applyFont="1" applyBorder="1" applyAlignment="1">
      <alignment horizontal="left" vertical="center" wrapText="1"/>
    </xf>
    <xf numFmtId="0" fontId="0" fillId="11" borderId="20" xfId="0" applyFill="1" applyBorder="1" applyAlignment="1">
      <alignment vertical="top" wrapText="1"/>
    </xf>
    <xf numFmtId="0" fontId="17" fillId="11" borderId="20" xfId="0" applyFont="1" applyFill="1" applyBorder="1" applyAlignment="1">
      <alignment vertical="top" wrapText="1"/>
    </xf>
    <xf numFmtId="0" fontId="0" fillId="11" borderId="20" xfId="0" applyFill="1" applyBorder="1" applyAlignment="1">
      <alignment horizontal="left" vertical="top" wrapText="1"/>
    </xf>
    <xf numFmtId="0" fontId="0" fillId="0" borderId="23" xfId="0" applyBorder="1" applyAlignment="1">
      <alignment wrapText="1"/>
    </xf>
    <xf numFmtId="0" fontId="11" fillId="0" borderId="23" xfId="0" applyFont="1" applyBorder="1" applyAlignment="1">
      <alignment wrapText="1"/>
    </xf>
    <xf numFmtId="0" fontId="0" fillId="7" borderId="24" xfId="0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11" borderId="24" xfId="0" applyFill="1" applyBorder="1" applyAlignment="1">
      <alignment horizontal="left" vertical="top" wrapText="1"/>
    </xf>
    <xf numFmtId="0" fontId="0" fillId="7" borderId="26" xfId="0" applyFill="1" applyBorder="1" applyAlignment="1">
      <alignment horizontal="left" vertical="top" wrapText="1"/>
    </xf>
    <xf numFmtId="0" fontId="0" fillId="0" borderId="0" xfId="0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7" borderId="25" xfId="0" applyFill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11" borderId="25" xfId="0" applyFill="1" applyBorder="1" applyAlignment="1" applyProtection="1">
      <alignment horizontal="left" vertical="center" wrapText="1"/>
      <protection locked="0"/>
    </xf>
    <xf numFmtId="0" fontId="0" fillId="9" borderId="27" xfId="0" applyFill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left" wrapText="1"/>
      <protection locked="0"/>
    </xf>
    <xf numFmtId="0" fontId="29" fillId="0" borderId="1" xfId="1" applyFont="1" applyBorder="1" applyAlignment="1" applyProtection="1">
      <alignment horizontal="left" wrapText="1"/>
      <protection locked="0"/>
    </xf>
    <xf numFmtId="0" fontId="28" fillId="0" borderId="1" xfId="0" applyFont="1" applyBorder="1" applyAlignment="1" applyProtection="1">
      <alignment horizontal="left" wrapText="1"/>
      <protection locked="0"/>
    </xf>
    <xf numFmtId="0" fontId="27" fillId="0" borderId="1" xfId="0" applyFont="1" applyBorder="1" applyAlignment="1">
      <alignment vertical="center" wrapText="1"/>
    </xf>
    <xf numFmtId="0" fontId="28" fillId="0" borderId="15" xfId="0" applyFont="1" applyBorder="1" applyAlignment="1" applyProtection="1">
      <alignment horizontal="left" wrapText="1"/>
      <protection locked="0"/>
    </xf>
    <xf numFmtId="0" fontId="23" fillId="0" borderId="1" xfId="1" applyBorder="1" applyAlignment="1" applyProtection="1">
      <alignment horizontal="left" wrapText="1"/>
      <protection locked="0"/>
    </xf>
    <xf numFmtId="0" fontId="30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0" fontId="28" fillId="11" borderId="15" xfId="0" applyFont="1" applyFill="1" applyBorder="1" applyAlignment="1" applyProtection="1">
      <alignment horizontal="left" wrapText="1"/>
      <protection locked="0"/>
    </xf>
    <xf numFmtId="0" fontId="0" fillId="0" borderId="22" xfId="0" applyBorder="1" applyAlignment="1">
      <alignment vertical="center" wrapText="1"/>
    </xf>
    <xf numFmtId="0" fontId="27" fillId="0" borderId="22" xfId="0" applyFont="1" applyBorder="1" applyAlignment="1">
      <alignment wrapText="1"/>
    </xf>
    <xf numFmtId="0" fontId="27" fillId="0" borderId="22" xfId="0" applyFont="1" applyBorder="1" applyAlignment="1">
      <alignment vertical="center" wrapText="1"/>
    </xf>
    <xf numFmtId="0" fontId="23" fillId="0" borderId="14" xfId="1" applyBorder="1" applyAlignment="1" applyProtection="1">
      <alignment horizontal="left" wrapText="1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30" fillId="0" borderId="0" xfId="0" applyFont="1" applyAlignment="1">
      <alignment vertical="center" wrapText="1"/>
    </xf>
    <xf numFmtId="0" fontId="24" fillId="0" borderId="3" xfId="0" applyFont="1" applyBorder="1" applyAlignment="1" applyProtection="1">
      <alignment horizontal="left" wrapText="1"/>
      <protection locked="0"/>
    </xf>
    <xf numFmtId="0" fontId="24" fillId="0" borderId="14" xfId="0" applyFont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42" xfId="0" applyNumberFormat="1" applyFont="1" applyFill="1" applyBorder="1" applyAlignment="1">
      <alignment wrapText="1"/>
    </xf>
    <xf numFmtId="49" fontId="0" fillId="0" borderId="40" xfId="0" applyNumberFormat="1" applyFont="1" applyFill="1" applyBorder="1" applyAlignment="1">
      <alignment horizontal="left" wrapText="1"/>
    </xf>
    <xf numFmtId="49" fontId="0" fillId="0" borderId="40" xfId="0" applyNumberFormat="1" applyFont="1" applyFill="1" applyBorder="1" applyAlignment="1">
      <alignment wrapText="1"/>
    </xf>
    <xf numFmtId="49" fontId="34" fillId="0" borderId="40" xfId="0" applyNumberFormat="1" applyFont="1" applyFill="1" applyBorder="1" applyAlignment="1">
      <alignment horizontal="left" wrapText="1"/>
    </xf>
    <xf numFmtId="49" fontId="34" fillId="0" borderId="40" xfId="0" applyNumberFormat="1" applyFont="1" applyFill="1" applyBorder="1" applyAlignment="1">
      <alignment wrapText="1"/>
    </xf>
    <xf numFmtId="0" fontId="35" fillId="0" borderId="40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horizontal="right" vertical="top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0" fontId="28" fillId="2" borderId="0" xfId="0" applyFont="1" applyFill="1" applyAlignment="1">
      <alignment horizontal="center" vertical="center"/>
    </xf>
    <xf numFmtId="0" fontId="0" fillId="0" borderId="15" xfId="0" applyFont="1" applyBorder="1" applyAlignment="1" applyProtection="1">
      <alignment horizontal="left" wrapText="1"/>
      <protection locked="0"/>
    </xf>
    <xf numFmtId="0" fontId="41" fillId="0" borderId="1" xfId="1" applyFont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16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42" fillId="0" borderId="1" xfId="0" applyFont="1" applyBorder="1" applyAlignment="1" applyProtection="1">
      <alignment horizontal="left" wrapText="1"/>
      <protection locked="0"/>
    </xf>
    <xf numFmtId="0" fontId="0" fillId="0" borderId="0" xfId="0" applyFont="1" applyAlignment="1">
      <alignment wrapText="1"/>
    </xf>
    <xf numFmtId="0" fontId="42" fillId="0" borderId="15" xfId="0" applyFont="1" applyBorder="1" applyAlignment="1" applyProtection="1">
      <alignment horizontal="left" wrapText="1"/>
      <protection locked="0"/>
    </xf>
    <xf numFmtId="0" fontId="24" fillId="0" borderId="1" xfId="0" applyFont="1" applyFill="1" applyBorder="1" applyAlignment="1" applyProtection="1">
      <alignment vertical="top" wrapText="1"/>
      <protection locked="0"/>
    </xf>
    <xf numFmtId="0" fontId="24" fillId="0" borderId="1" xfId="0" applyFont="1" applyFill="1" applyBorder="1" applyAlignment="1">
      <alignment vertical="top" wrapText="1"/>
    </xf>
    <xf numFmtId="0" fontId="38" fillId="0" borderId="1" xfId="0" applyFont="1" applyFill="1" applyBorder="1" applyAlignment="1">
      <alignment vertical="top" wrapText="1"/>
    </xf>
    <xf numFmtId="0" fontId="39" fillId="0" borderId="1" xfId="0" applyFont="1" applyFill="1" applyBorder="1" applyAlignment="1">
      <alignment vertical="top" wrapText="1"/>
    </xf>
    <xf numFmtId="0" fontId="39" fillId="0" borderId="1" xfId="0" applyFont="1" applyFill="1" applyBorder="1" applyAlignment="1" applyProtection="1">
      <alignment vertical="top" wrapText="1"/>
      <protection locked="0"/>
    </xf>
    <xf numFmtId="0" fontId="0" fillId="0" borderId="0" xfId="0" applyFill="1" applyAlignment="1" applyProtection="1">
      <alignment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46" fillId="0" borderId="3" xfId="1" applyFont="1" applyBorder="1" applyAlignment="1" applyProtection="1">
      <alignment horizontal="left" wrapText="1"/>
      <protection locked="0"/>
    </xf>
    <xf numFmtId="0" fontId="24" fillId="0" borderId="3" xfId="1" applyFont="1" applyBorder="1" applyAlignment="1" applyProtection="1">
      <alignment horizontal="left" wrapText="1"/>
      <protection locked="0"/>
    </xf>
    <xf numFmtId="0" fontId="46" fillId="0" borderId="14" xfId="1" applyFont="1" applyBorder="1" applyAlignment="1" applyProtection="1">
      <alignment horizontal="left" vertical="center" wrapText="1"/>
      <protection locked="0"/>
    </xf>
    <xf numFmtId="0" fontId="46" fillId="0" borderId="0" xfId="1" applyFont="1" applyAlignment="1">
      <alignment wrapText="1"/>
    </xf>
    <xf numFmtId="0" fontId="46" fillId="0" borderId="1" xfId="1" applyFont="1" applyBorder="1" applyAlignment="1" applyProtection="1">
      <alignment horizontal="left" wrapText="1"/>
      <protection locked="0"/>
    </xf>
    <xf numFmtId="0" fontId="0" fillId="11" borderId="0" xfId="0" applyFill="1" applyAlignment="1" applyProtection="1">
      <alignment wrapText="1"/>
      <protection locked="0"/>
    </xf>
    <xf numFmtId="0" fontId="2" fillId="11" borderId="0" xfId="0" applyFont="1" applyFill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left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49" fontId="43" fillId="0" borderId="42" xfId="0" applyNumberFormat="1" applyFont="1" applyFill="1" applyBorder="1" applyAlignment="1">
      <alignment wrapText="1"/>
    </xf>
    <xf numFmtId="49" fontId="43" fillId="0" borderId="40" xfId="0" applyNumberFormat="1" applyFont="1" applyFill="1" applyBorder="1" applyAlignment="1">
      <alignment horizontal="left" wrapText="1"/>
    </xf>
    <xf numFmtId="49" fontId="43" fillId="0" borderId="40" xfId="0" applyNumberFormat="1" applyFont="1" applyFill="1" applyBorder="1" applyAlignment="1">
      <alignment wrapText="1"/>
    </xf>
    <xf numFmtId="0" fontId="2" fillId="0" borderId="17" xfId="0" applyFont="1" applyBorder="1" applyAlignment="1">
      <alignment horizontal="left" vertical="center" wrapText="1"/>
    </xf>
    <xf numFmtId="49" fontId="39" fillId="0" borderId="40" xfId="0" applyNumberFormat="1" applyFont="1" applyFill="1" applyBorder="1" applyAlignment="1">
      <alignment horizontal="left" wrapText="1"/>
    </xf>
    <xf numFmtId="49" fontId="39" fillId="0" borderId="40" xfId="0" applyNumberFormat="1" applyFont="1" applyFill="1" applyBorder="1" applyAlignment="1">
      <alignment wrapText="1"/>
    </xf>
    <xf numFmtId="49" fontId="39" fillId="0" borderId="42" xfId="0" applyNumberFormat="1" applyFont="1" applyFill="1" applyBorder="1" applyAlignment="1">
      <alignment horizontal="left" wrapText="1"/>
    </xf>
    <xf numFmtId="49" fontId="0" fillId="0" borderId="53" xfId="0" applyNumberFormat="1" applyFont="1" applyFill="1" applyBorder="1" applyAlignment="1">
      <alignment horizontal="left" wrapText="1"/>
    </xf>
    <xf numFmtId="49" fontId="34" fillId="0" borderId="53" xfId="0" applyNumberFormat="1" applyFont="1" applyFill="1" applyBorder="1" applyAlignment="1">
      <alignment wrapText="1"/>
    </xf>
    <xf numFmtId="49" fontId="0" fillId="0" borderId="53" xfId="0" applyNumberFormat="1" applyFont="1" applyFill="1" applyBorder="1" applyAlignment="1">
      <alignment wrapText="1"/>
    </xf>
    <xf numFmtId="49" fontId="34" fillId="0" borderId="53" xfId="0" applyNumberFormat="1" applyFont="1" applyFill="1" applyBorder="1" applyAlignment="1">
      <alignment horizontal="left" wrapText="1"/>
    </xf>
    <xf numFmtId="49" fontId="39" fillId="0" borderId="53" xfId="0" applyNumberFormat="1" applyFont="1" applyFill="1" applyBorder="1" applyAlignment="1">
      <alignment horizontal="left" wrapText="1"/>
    </xf>
    <xf numFmtId="0" fontId="46" fillId="0" borderId="53" xfId="1" applyFont="1" applyFill="1" applyBorder="1" applyAlignment="1">
      <alignment horizontal="left" wrapText="1"/>
    </xf>
    <xf numFmtId="0" fontId="24" fillId="0" borderId="15" xfId="0" applyFont="1" applyBorder="1" applyAlignment="1" applyProtection="1">
      <alignment horizontal="left" wrapText="1"/>
      <protection locked="0"/>
    </xf>
    <xf numFmtId="0" fontId="24" fillId="0" borderId="16" xfId="0" applyFont="1" applyBorder="1" applyAlignment="1" applyProtection="1">
      <alignment horizontal="left" wrapText="1"/>
      <protection locked="0"/>
    </xf>
    <xf numFmtId="49" fontId="24" fillId="0" borderId="53" xfId="0" applyNumberFormat="1" applyFont="1" applyFill="1" applyBorder="1" applyAlignment="1">
      <alignment horizontal="left" wrapText="1"/>
    </xf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49" xfId="0" applyFont="1" applyFill="1" applyBorder="1" applyAlignment="1" applyProtection="1">
      <alignment horizontal="left" wrapText="1"/>
      <protection locked="0"/>
    </xf>
    <xf numFmtId="0" fontId="0" fillId="0" borderId="0" xfId="0" applyFont="1" applyAlignment="1">
      <alignment horizontal="left" wrapText="1"/>
    </xf>
    <xf numFmtId="0" fontId="24" fillId="0" borderId="1" xfId="0" applyFont="1" applyBorder="1" applyAlignment="1">
      <alignment wrapText="1"/>
    </xf>
    <xf numFmtId="0" fontId="46" fillId="0" borderId="20" xfId="1" applyFont="1" applyBorder="1" applyAlignment="1">
      <alignment wrapText="1"/>
    </xf>
    <xf numFmtId="0" fontId="12" fillId="11" borderId="0" xfId="0" applyFont="1" applyFill="1" applyAlignment="1" applyProtection="1">
      <alignment horizontal="center" vertical="center" wrapText="1"/>
      <protection locked="0"/>
    </xf>
    <xf numFmtId="0" fontId="24" fillId="11" borderId="1" xfId="0" applyFont="1" applyFill="1" applyBorder="1" applyAlignment="1" applyProtection="1">
      <alignment horizontal="left" wrapText="1"/>
      <protection locked="0"/>
    </xf>
    <xf numFmtId="49" fontId="34" fillId="11" borderId="40" xfId="0" applyNumberFormat="1" applyFont="1" applyFill="1" applyBorder="1" applyAlignment="1">
      <alignment wrapText="1"/>
    </xf>
    <xf numFmtId="0" fontId="0" fillId="11" borderId="1" xfId="0" applyFill="1" applyBorder="1" applyAlignment="1" applyProtection="1">
      <alignment horizontal="right" vertical="top" wrapText="1"/>
      <protection locked="0"/>
    </xf>
    <xf numFmtId="0" fontId="0" fillId="11" borderId="15" xfId="0" applyFill="1" applyBorder="1" applyAlignment="1" applyProtection="1">
      <alignment horizontal="left" wrapText="1"/>
      <protection locked="0"/>
    </xf>
    <xf numFmtId="0" fontId="46" fillId="0" borderId="25" xfId="1" applyFont="1" applyBorder="1" applyAlignment="1" applyProtection="1">
      <alignment horizontal="left" vertical="center" wrapText="1"/>
      <protection locked="0"/>
    </xf>
    <xf numFmtId="0" fontId="46" fillId="7" borderId="25" xfId="1" applyFont="1" applyFill="1" applyBorder="1" applyAlignment="1" applyProtection="1">
      <alignment horizontal="left" vertical="center" wrapText="1"/>
      <protection locked="0"/>
    </xf>
    <xf numFmtId="0" fontId="46" fillId="0" borderId="25" xfId="1" applyFont="1" applyBorder="1" applyAlignment="1" applyProtection="1">
      <alignment horizontal="left" vertical="top" wrapText="1"/>
      <protection locked="0"/>
    </xf>
    <xf numFmtId="0" fontId="46" fillId="7" borderId="1" xfId="1" applyFont="1" applyFill="1" applyBorder="1" applyAlignment="1" applyProtection="1">
      <alignment wrapText="1"/>
      <protection locked="0"/>
    </xf>
    <xf numFmtId="0" fontId="46" fillId="0" borderId="1" xfId="1" applyFont="1" applyBorder="1" applyAlignment="1" applyProtection="1">
      <alignment wrapText="1"/>
      <protection locked="0"/>
    </xf>
    <xf numFmtId="0" fontId="24" fillId="7" borderId="1" xfId="0" applyFont="1" applyFill="1" applyBorder="1" applyAlignment="1" applyProtection="1">
      <alignment wrapText="1"/>
      <protection locked="0"/>
    </xf>
    <xf numFmtId="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10" borderId="15" xfId="0" applyFont="1" applyFill="1" applyBorder="1" applyAlignment="1" applyProtection="1">
      <alignment horizontal="center" vertical="center" wrapText="1"/>
      <protection locked="0"/>
    </xf>
    <xf numFmtId="0" fontId="46" fillId="0" borderId="1" xfId="1" quotePrefix="1" applyFont="1" applyBorder="1" applyAlignment="1" applyProtection="1">
      <alignment horizontal="left" wrapText="1"/>
      <protection locked="0"/>
    </xf>
    <xf numFmtId="0" fontId="46" fillId="0" borderId="1" xfId="0" applyFont="1" applyBorder="1" applyAlignment="1" applyProtection="1">
      <alignment horizontal="left" wrapText="1"/>
      <protection locked="0"/>
    </xf>
    <xf numFmtId="0" fontId="0" fillId="0" borderId="0" xfId="0" applyFont="1" applyAlignment="1" applyProtection="1">
      <alignment wrapText="1"/>
      <protection locked="0"/>
    </xf>
    <xf numFmtId="0" fontId="40" fillId="0" borderId="8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1" fillId="13" borderId="31" xfId="0" applyFont="1" applyFill="1" applyBorder="1" applyAlignment="1" applyProtection="1">
      <alignment wrapText="1"/>
      <protection locked="0"/>
    </xf>
    <xf numFmtId="0" fontId="0" fillId="13" borderId="32" xfId="0" applyFill="1" applyBorder="1" applyAlignment="1">
      <alignment wrapText="1"/>
    </xf>
    <xf numFmtId="0" fontId="0" fillId="13" borderId="33" xfId="0" applyFill="1" applyBorder="1" applyAlignment="1">
      <alignment wrapText="1"/>
    </xf>
    <xf numFmtId="0" fontId="0" fillId="13" borderId="14" xfId="0" applyFill="1" applyBorder="1" applyAlignment="1">
      <alignment wrapText="1"/>
    </xf>
    <xf numFmtId="0" fontId="0" fillId="13" borderId="36" xfId="0" applyFill="1" applyBorder="1" applyAlignment="1">
      <alignment wrapText="1"/>
    </xf>
    <xf numFmtId="0" fontId="0" fillId="13" borderId="37" xfId="0" applyFill="1" applyBorder="1" applyAlignment="1">
      <alignment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6" fillId="0" borderId="15" xfId="1" applyFont="1" applyBorder="1" applyAlignment="1" applyProtection="1">
      <alignment horizontal="center" vertical="center" wrapText="1"/>
      <protection locked="0"/>
    </xf>
    <xf numFmtId="0" fontId="47" fillId="0" borderId="28" xfId="0" applyFont="1" applyBorder="1" applyAlignment="1" applyProtection="1">
      <alignment horizontal="center" vertical="center" wrapText="1"/>
      <protection locked="0"/>
    </xf>
    <xf numFmtId="0" fontId="1" fillId="12" borderId="50" xfId="0" applyFont="1" applyFill="1" applyBorder="1" applyAlignment="1" applyProtection="1">
      <alignment wrapText="1"/>
      <protection locked="0"/>
    </xf>
    <xf numFmtId="0" fontId="0" fillId="12" borderId="51" xfId="0" applyFill="1" applyBorder="1" applyAlignment="1">
      <alignment wrapText="1"/>
    </xf>
    <xf numFmtId="0" fontId="0" fillId="12" borderId="52" xfId="0" applyFill="1" applyBorder="1" applyAlignment="1">
      <alignment wrapText="1"/>
    </xf>
    <xf numFmtId="0" fontId="0" fillId="12" borderId="14" xfId="0" applyFill="1" applyBorder="1" applyAlignment="1">
      <alignment wrapText="1"/>
    </xf>
    <xf numFmtId="0" fontId="0" fillId="12" borderId="36" xfId="0" applyFill="1" applyBorder="1" applyAlignment="1">
      <alignment wrapText="1"/>
    </xf>
    <xf numFmtId="0" fontId="0" fillId="12" borderId="37" xfId="0" applyFill="1" applyBorder="1" applyAlignment="1">
      <alignment wrapText="1"/>
    </xf>
    <xf numFmtId="0" fontId="25" fillId="0" borderId="50" xfId="0" applyFont="1" applyBorder="1" applyAlignment="1" applyProtection="1">
      <alignment horizontal="left" vertical="top" wrapText="1"/>
      <protection locked="0"/>
    </xf>
    <xf numFmtId="0" fontId="25" fillId="0" borderId="51" xfId="0" applyFont="1" applyBorder="1" applyAlignment="1" applyProtection="1">
      <alignment horizontal="left" wrapText="1"/>
      <protection locked="0"/>
    </xf>
    <xf numFmtId="0" fontId="25" fillId="0" borderId="52" xfId="0" applyFont="1" applyBorder="1" applyAlignment="1" applyProtection="1">
      <alignment horizontal="left" wrapText="1"/>
      <protection locked="0"/>
    </xf>
    <xf numFmtId="0" fontId="25" fillId="0" borderId="34" xfId="0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 wrapText="1"/>
      <protection locked="0"/>
    </xf>
    <xf numFmtId="0" fontId="25" fillId="0" borderId="35" xfId="0" applyFont="1" applyBorder="1" applyAlignment="1" applyProtection="1">
      <alignment horizontal="left" wrapText="1"/>
      <protection locked="0"/>
    </xf>
    <xf numFmtId="0" fontId="25" fillId="0" borderId="14" xfId="0" applyFont="1" applyBorder="1" applyAlignment="1" applyProtection="1">
      <alignment horizontal="left" wrapText="1"/>
      <protection locked="0"/>
    </xf>
    <xf numFmtId="0" fontId="25" fillId="0" borderId="36" xfId="0" applyFont="1" applyBorder="1" applyAlignment="1" applyProtection="1">
      <alignment horizontal="left" wrapText="1"/>
      <protection locked="0"/>
    </xf>
    <xf numFmtId="0" fontId="25" fillId="0" borderId="37" xfId="0" applyFont="1" applyBorder="1" applyAlignment="1" applyProtection="1">
      <alignment horizontal="left" wrapText="1"/>
      <protection locked="0"/>
    </xf>
    <xf numFmtId="0" fontId="1" fillId="13" borderId="31" xfId="0" applyFont="1" applyFill="1" applyBorder="1" applyAlignment="1" applyProtection="1">
      <alignment vertical="center" wrapText="1"/>
      <protection locked="0"/>
    </xf>
    <xf numFmtId="0" fontId="0" fillId="13" borderId="32" xfId="0" applyFill="1" applyBorder="1" applyAlignment="1">
      <alignment vertical="center" wrapText="1"/>
    </xf>
    <xf numFmtId="0" fontId="0" fillId="13" borderId="33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0" fillId="13" borderId="36" xfId="0" applyFill="1" applyBorder="1" applyAlignment="1">
      <alignment vertical="center" wrapText="1"/>
    </xf>
    <xf numFmtId="0" fontId="0" fillId="13" borderId="37" xfId="0" applyFill="1" applyBorder="1" applyAlignment="1">
      <alignment vertical="center" wrapText="1"/>
    </xf>
    <xf numFmtId="0" fontId="46" fillId="11" borderId="15" xfId="1" applyFont="1" applyFill="1" applyBorder="1" applyAlignment="1" applyProtection="1">
      <alignment horizontal="center" vertical="center" wrapText="1"/>
      <protection locked="0"/>
    </xf>
    <xf numFmtId="0" fontId="32" fillId="0" borderId="28" xfId="0" applyFont="1" applyBorder="1" applyAlignment="1" applyProtection="1">
      <alignment horizontal="center" vertical="center" wrapText="1"/>
      <protection locked="0"/>
    </xf>
    <xf numFmtId="0" fontId="26" fillId="11" borderId="15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11" fillId="13" borderId="31" xfId="0" applyFont="1" applyFill="1" applyBorder="1" applyAlignment="1" applyProtection="1">
      <alignment vertical="center" wrapText="1"/>
      <protection locked="0"/>
    </xf>
    <xf numFmtId="0" fontId="17" fillId="13" borderId="31" xfId="0" applyFont="1" applyFill="1" applyBorder="1" applyAlignment="1" applyProtection="1">
      <alignment vertical="center" wrapText="1"/>
      <protection locked="0"/>
    </xf>
    <xf numFmtId="0" fontId="0" fillId="13" borderId="34" xfId="0" applyFill="1" applyBorder="1" applyAlignment="1">
      <alignment vertical="center" wrapText="1"/>
    </xf>
    <xf numFmtId="0" fontId="0" fillId="13" borderId="0" xfId="0" applyFill="1" applyBorder="1" applyAlignment="1">
      <alignment vertical="center" wrapText="1"/>
    </xf>
    <xf numFmtId="0" fontId="0" fillId="13" borderId="35" xfId="0" applyFill="1" applyBorder="1" applyAlignment="1">
      <alignment vertical="center" wrapText="1"/>
    </xf>
    <xf numFmtId="0" fontId="0" fillId="0" borderId="31" xfId="0" applyFont="1" applyBorder="1" applyAlignment="1" applyProtection="1">
      <alignment horizontal="left" vertical="top" wrapText="1"/>
      <protection locked="0"/>
    </xf>
    <xf numFmtId="0" fontId="37" fillId="0" borderId="32" xfId="0" applyFont="1" applyBorder="1" applyAlignment="1" applyProtection="1">
      <alignment horizontal="left" vertical="top" wrapText="1"/>
      <protection locked="0"/>
    </xf>
    <xf numFmtId="0" fontId="37" fillId="0" borderId="33" xfId="0" applyFont="1" applyBorder="1" applyAlignment="1" applyProtection="1">
      <alignment horizontal="left" vertical="top" wrapText="1"/>
      <protection locked="0"/>
    </xf>
    <xf numFmtId="0" fontId="37" fillId="0" borderId="34" xfId="0" applyFont="1" applyBorder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7" fillId="0" borderId="35" xfId="0" applyFont="1" applyBorder="1" applyAlignment="1" applyProtection="1">
      <alignment horizontal="left" vertical="top" wrapText="1"/>
      <protection locked="0"/>
    </xf>
    <xf numFmtId="0" fontId="37" fillId="0" borderId="14" xfId="0" applyFont="1" applyBorder="1" applyAlignment="1" applyProtection="1">
      <alignment horizontal="left" vertical="top" wrapText="1"/>
      <protection locked="0"/>
    </xf>
    <xf numFmtId="0" fontId="37" fillId="0" borderId="36" xfId="0" applyFont="1" applyBorder="1" applyAlignment="1" applyProtection="1">
      <alignment horizontal="left" vertical="top" wrapText="1"/>
      <protection locked="0"/>
    </xf>
    <xf numFmtId="0" fontId="37" fillId="0" borderId="37" xfId="0" applyFont="1" applyBorder="1" applyAlignment="1" applyProtection="1">
      <alignment horizontal="left" vertical="top" wrapText="1"/>
      <protection locked="0"/>
    </xf>
    <xf numFmtId="0" fontId="11" fillId="13" borderId="31" xfId="0" applyFont="1" applyFill="1" applyBorder="1" applyAlignment="1" applyProtection="1">
      <alignment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34" fillId="0" borderId="46" xfId="0" applyFont="1" applyFill="1" applyBorder="1" applyAlignment="1">
      <alignment horizontal="left" vertical="top" wrapText="1"/>
    </xf>
    <xf numFmtId="0" fontId="0" fillId="0" borderId="43" xfId="0" applyFont="1" applyFill="1" applyBorder="1" applyAlignment="1">
      <alignment horizontal="left" vertical="top" wrapText="1"/>
    </xf>
    <xf numFmtId="0" fontId="0" fillId="0" borderId="47" xfId="0" applyFont="1" applyFill="1" applyBorder="1" applyAlignment="1">
      <alignment horizontal="left" vertical="top" wrapText="1"/>
    </xf>
    <xf numFmtId="0" fontId="0" fillId="0" borderId="41" xfId="0" applyFont="1" applyFill="1" applyBorder="1" applyAlignment="1">
      <alignment horizontal="left" vertical="top" wrapText="1"/>
    </xf>
    <xf numFmtId="0" fontId="0" fillId="0" borderId="38" xfId="0" applyFont="1" applyFill="1" applyBorder="1" applyAlignment="1">
      <alignment horizontal="left" vertical="top" wrapText="1"/>
    </xf>
    <xf numFmtId="0" fontId="0" fillId="0" borderId="39" xfId="0" applyFont="1" applyFill="1" applyBorder="1" applyAlignment="1">
      <alignment horizontal="left" vertical="top" wrapText="1"/>
    </xf>
    <xf numFmtId="0" fontId="0" fillId="0" borderId="48" xfId="0" applyFont="1" applyFill="1" applyBorder="1" applyAlignment="1">
      <alignment horizontal="left" vertical="top" wrapText="1"/>
    </xf>
    <xf numFmtId="0" fontId="0" fillId="0" borderId="44" xfId="0" applyFont="1" applyFill="1" applyBorder="1" applyAlignment="1">
      <alignment horizontal="left" vertical="top" wrapText="1"/>
    </xf>
    <xf numFmtId="0" fontId="0" fillId="0" borderId="45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0" fillId="13" borderId="51" xfId="0" applyFill="1" applyBorder="1" applyAlignment="1">
      <alignment vertical="center" wrapText="1"/>
    </xf>
    <xf numFmtId="0" fontId="0" fillId="13" borderId="52" xfId="0" applyFill="1" applyBorder="1" applyAlignment="1">
      <alignment vertical="center" wrapText="1"/>
    </xf>
    <xf numFmtId="0" fontId="34" fillId="0" borderId="54" xfId="0" applyFont="1" applyFill="1" applyBorder="1" applyAlignment="1">
      <alignment horizontal="left" vertical="top" wrapText="1"/>
    </xf>
    <xf numFmtId="0" fontId="0" fillId="0" borderId="55" xfId="0" applyFont="1" applyFill="1" applyBorder="1" applyAlignment="1">
      <alignment horizontal="left" vertical="top" wrapText="1"/>
    </xf>
    <xf numFmtId="0" fontId="0" fillId="0" borderId="56" xfId="0" applyFont="1" applyFill="1" applyBorder="1" applyAlignment="1">
      <alignment horizontal="left" vertical="top" wrapText="1"/>
    </xf>
    <xf numFmtId="0" fontId="0" fillId="0" borderId="57" xfId="0" applyFont="1" applyFill="1" applyBorder="1" applyAlignment="1">
      <alignment horizontal="left" vertical="top" wrapText="1"/>
    </xf>
    <xf numFmtId="0" fontId="0" fillId="0" borderId="58" xfId="0" applyFont="1" applyFill="1" applyBorder="1" applyAlignment="1">
      <alignment horizontal="left" vertical="top" wrapText="1"/>
    </xf>
    <xf numFmtId="0" fontId="0" fillId="0" borderId="59" xfId="0" applyFont="1" applyFill="1" applyBorder="1" applyAlignment="1">
      <alignment horizontal="left" vertical="top" wrapText="1"/>
    </xf>
    <xf numFmtId="0" fontId="0" fillId="0" borderId="60" xfId="0" applyFont="1" applyFill="1" applyBorder="1" applyAlignment="1">
      <alignment horizontal="left" vertical="top" wrapText="1"/>
    </xf>
    <xf numFmtId="0" fontId="0" fillId="0" borderId="61" xfId="0" applyFont="1" applyFill="1" applyBorder="1" applyAlignment="1">
      <alignment horizontal="left" vertical="top" wrapText="1"/>
    </xf>
    <xf numFmtId="0" fontId="0" fillId="0" borderId="62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13" borderId="51" xfId="0" applyFill="1" applyBorder="1" applyAlignment="1">
      <alignment wrapText="1"/>
    </xf>
    <xf numFmtId="0" fontId="0" fillId="13" borderId="52" xfId="0" applyFill="1" applyBorder="1" applyAlignment="1">
      <alignment wrapText="1"/>
    </xf>
    <xf numFmtId="0" fontId="0" fillId="0" borderId="51" xfId="0" applyBorder="1" applyAlignment="1" applyProtection="1">
      <alignment horizontal="left" vertical="top" wrapText="1"/>
      <protection locked="0"/>
    </xf>
    <xf numFmtId="0" fontId="0" fillId="0" borderId="52" xfId="0" applyBorder="1" applyAlignment="1" applyProtection="1">
      <alignment horizontal="left" vertical="top" wrapText="1"/>
      <protection locked="0"/>
    </xf>
  </cellXfs>
  <cellStyles count="4">
    <cellStyle name="Hyperlink" xfId="1" builtinId="8"/>
    <cellStyle name="Normal" xfId="0" builtinId="0"/>
    <cellStyle name="Normalno 2" xfId="2"/>
    <cellStyle name="Normalno 3" xfId="3"/>
  </cellStyles>
  <dxfs count="0"/>
  <tableStyles count="0" defaultTableStyle="TableStyleMedium2" defaultPivotStyle="PivotStyleLight16"/>
  <colors>
    <mruColors>
      <color rgb="FFE2EFDA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TF/radna%20SVEEEE/MM-2024/Digitalna%20arhiva/Radna%20verzija_Godisnje%20izvjesce%20SOK-2024-2025_st_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a%20Botteri%20-%20Radna%20verzija_Godisnje%20izvjesce%20SOK-2024-2025_LB_4_i_8_standra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TF/Desktop/novo%20god%20sok%20pu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pija%20MM%202.Tablica-Godi&#353;nje%20izvje&#353;&#263;e%20SOK-2024-2025.xlsx-27102025_EV_2025_11_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V_Kopija%20MM%202.Tablica-Godi&#353;nje%20izvje&#353;&#263;e%20SOK-2024-2025.xlsx-271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TF/radna%20SVEEEE/MM-2024/Digitalna%20arhiva/PUK%20izvje&#353;&#263;e_KODZOMAN_PAVLOVI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K_Godi&#353;nje%20izvje&#353;&#263;e%20SOK-2024-2025_verzija%209_12_2025_Standard%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TF/radna%20SVEEEE/MM-2024/Digitalna%20arhiva/Radna%20verzija_Godisnje%20izvjesce%20SOK-2024-2025_st_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 "/>
      <sheetName val="Dokumenti"/>
      <sheetName val="1. Standard "/>
      <sheetName val="2. Standard"/>
      <sheetName val="3. Standard"/>
      <sheetName val="4. Standard"/>
      <sheetName val="5. Standard"/>
      <sheetName val="6. Standard"/>
      <sheetName val="7. Standard"/>
      <sheetName val="8. Standard"/>
      <sheetName val="9. Standard "/>
      <sheetName val="10. Standard"/>
      <sheetName val="11. Standard"/>
      <sheetName val="12. Standard"/>
      <sheetName val="13. Standard"/>
      <sheetName val="Indika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 "/>
      <sheetName val="Dokumenti"/>
      <sheetName val="1. Standard "/>
      <sheetName val="2. Standard"/>
      <sheetName val="3. Standard"/>
      <sheetName val="4. Standard"/>
      <sheetName val="5. Standard"/>
      <sheetName val="6. Standard"/>
      <sheetName val="7. Standard"/>
      <sheetName val="8. Standard"/>
      <sheetName val="9. Standard "/>
      <sheetName val="10. Standard"/>
      <sheetName val="11. Standard"/>
      <sheetName val="12. Standard"/>
      <sheetName val="13. Standard"/>
      <sheetName val="Indika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i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i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Summary"/>
      <sheetName val="List1"/>
      <sheetName val="List2"/>
      <sheetName val="List3"/>
      <sheetName val="List4"/>
      <sheetName val="List5"/>
      <sheetName val="List6"/>
      <sheetName val="List7"/>
      <sheetName val="List8"/>
      <sheetName val="List9"/>
      <sheetName val="List10"/>
      <sheetName val="List11"/>
      <sheetName val="List12"/>
      <sheetName val="List13"/>
      <sheetName val="OPĆI PODACI "/>
      <sheetName val="Dokumenti"/>
      <sheetName val="1. Standard "/>
      <sheetName val="2. Standard"/>
      <sheetName val="3. Standard"/>
      <sheetName val="4. Standard"/>
      <sheetName val="5. Standard"/>
      <sheetName val="6. Standard"/>
      <sheetName val="7. Standard"/>
      <sheetName val="8. Standard"/>
      <sheetName val="9. Standard "/>
      <sheetName val="10. Standard"/>
      <sheetName val="11. Standard"/>
      <sheetName val="12. Standard"/>
      <sheetName val="13. Standard"/>
      <sheetName val="Indika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F5" t="str">
            <v>https://www.ttf.unizg.hr/tzg-2025/1136
https://www.ttf.unizg.hr/novosti/odrzan-medunarodni-umjetnicko-istrazivacki-skup-razvoj-modnog-portfolija/1637</v>
          </cell>
        </row>
      </sheetData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i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 "/>
      <sheetName val="Dokumenti"/>
      <sheetName val="1. Standard "/>
      <sheetName val="2. Standard"/>
      <sheetName val="3. Standard"/>
      <sheetName val="4. Standard"/>
      <sheetName val="5. Standard"/>
      <sheetName val="6. Standard"/>
      <sheetName val="7. Standard"/>
      <sheetName val="8. Standard"/>
      <sheetName val="9. Standard "/>
      <sheetName val="10. Standard"/>
      <sheetName val="11. Standard"/>
      <sheetName val="12. Standard"/>
      <sheetName val="13. Standard"/>
      <sheetName val="Indika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tf.unizg.hr/plan-aktivnosti-za-osiguravanje-kvalitete-sveucilista-u-zagrebu-tekstilno-tehnoloskog-fakulteta/1126" TargetMode="External"/><Relationship Id="rId2" Type="http://schemas.openxmlformats.org/officeDocument/2006/relationships/hyperlink" Target="https://www.ttf.unizg.hr/povjerenstvo-za-upravljanje-kvalitetom/1125" TargetMode="External"/><Relationship Id="rId1" Type="http://schemas.openxmlformats.org/officeDocument/2006/relationships/hyperlink" Target="https://www.ttf.unizg.hr/kvaliteta/180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tf.unizg.hr/dokumenti-i-obrasci/135" TargetMode="External"/><Relationship Id="rId2" Type="http://schemas.openxmlformats.org/officeDocument/2006/relationships/hyperlink" Target="https://www.ttf.unizg.hr/smotra-2023/222" TargetMode="External"/><Relationship Id="rId1" Type="http://schemas.openxmlformats.org/officeDocument/2006/relationships/hyperlink" Target="https://www.ttf.unizg.hr/povjerenstva-i-odbori/110" TargetMode="Externa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ttf.unizg.hr/povjerenstvo-za-upravljanje-kvalitetom/112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api.ttf.hr/documents/WZfS5s0CHrzBTvIZyx2QSGKchsI5535RbwhwSwByaP2TcZKvUPrTujDmOp1r/azvo-misljenje-povjerenstva-dostavlja-se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ttf.unizg.hr/integrated-action-for-building-vet-curricula-and-training-opportunities-in-croatia-and-portugal-for-digital-and-green-transformation-in-the-footwear-sector/1158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api.ttf.hr/documents/TmN5WIHaknbnFrCTMyr6p8O3WVQ4tgbBBkps6LytlWeLQ3B6jOqZS49R5tjE/aktivni-projekti-u-ak-god-2024-2025-hrpdf.pdf" TargetMode="External"/><Relationship Id="rId1" Type="http://schemas.openxmlformats.org/officeDocument/2006/relationships/hyperlink" Target="https://medjunarodna.unizg.hr/___index-aai.ph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pi.ttf.hr/documents/UcdxS3k8PacinUqBoP4dZSZHYLdiLsPFnN3dUdloqLhejMH4ejzraCONUp4N/pravilnik-o-zavrsnom-i-diplomskom-radu-na-sveucilistu-u-zagrebu-tekstilno-tehnoloskom-fakultetu.pdf" TargetMode="External"/><Relationship Id="rId13" Type="http://schemas.openxmlformats.org/officeDocument/2006/relationships/hyperlink" Target="https://api.ttf.hr/documents/fCwf43hsVuswCP4BA0hHEjLzqkcgHLvGLwAtRlNNm0g7L0IWml9BXIdVEkG0/pravilnik-o-doktorskom-studiju-sveucilista-u-zagrebu-tekstilno-tehnoloskog-fakulteta-na-snazi-od-23092025.pdf" TargetMode="External"/><Relationship Id="rId3" Type="http://schemas.openxmlformats.org/officeDocument/2006/relationships/hyperlink" Target="mailto:https://api.ttf.hr/documents/UhdVPGiBn2EwDSZVSubid5xHax4zy1CXiGCsfRnv3STVB6SNJ49k2bOHNOyz/strategija-istrazivackog-rada-ttf-2021.pdf" TargetMode="External"/><Relationship Id="rId7" Type="http://schemas.openxmlformats.org/officeDocument/2006/relationships/hyperlink" Target="https://api.ttf.hr/documents/haryALyw6IkAnRvOGC4FWoTEMMR8oXRhqoNsDZYUBgWcc8mbJNQyRWKYWiEk/pravilnik-o-izmjenama-i-dopunama-pravilnika-o-postupku-unutarnjeg-prijavljivanja-nepravilnosti-i-imenovanju-povjerljive-osobe.pdf" TargetMode="External"/><Relationship Id="rId12" Type="http://schemas.openxmlformats.org/officeDocument/2006/relationships/hyperlink" Target="https://api.ttf.hr/documents/D2YM5yI1CSKPm8ammEIUUmOViYQB2D3hf0wPCHWAKfeCnaaCZArQAT37PE0L/pravilnik-o-izmjenama-pravilnika-o-zavrsnom-i-diplomskom-radu-na-suzg-ttf-6-5-2025.pdf" TargetMode="External"/><Relationship Id="rId2" Type="http://schemas.openxmlformats.org/officeDocument/2006/relationships/hyperlink" Target="mailto:https://api.ttf.hr/documents/KO4bk9fDKrFtezCpC2gaVwDv4WwviidGVRbKPdeukxdiv4KFJpKatpdMt1lt/strategija-razvoja-ttf-2021.pdf" TargetMode="External"/><Relationship Id="rId1" Type="http://schemas.openxmlformats.org/officeDocument/2006/relationships/hyperlink" Target="mailto:https://api.ttf.hr/documents/1jHzVFzWBl6hZ0JcD6pJcBABQOAyZOE52vnfCr3f5pJptyph3GPxWAP6HVBD/prirucnik-za-unapredivanje-iosiguravanje-kvalitete-na-sveucilistu-u-zagrebu-tekstilno-tehnoloskomfakultetu.pdf" TargetMode="External"/><Relationship Id="rId6" Type="http://schemas.openxmlformats.org/officeDocument/2006/relationships/hyperlink" Target="https://api.ttf.hr/documents/haryALyw6IkAnRvOGC4FWoTEMMR8oXRhqoNsDZYUBgWcc8mbJNQyRWKYWiEk/pravilnik-o-izmjenama-i-dopunama-pravilnika-o-postupku-unutarnjeg-prijavljivanja-nepravilnosti-i-imenovanju-povjerljive-osobe.pdf" TargetMode="External"/><Relationship Id="rId11" Type="http://schemas.openxmlformats.org/officeDocument/2006/relationships/hyperlink" Target="https://api.ttf.hr/documents/T9DlTvAEugjuFH70eypOFBeqhUvy18xKbxBHHEcJuGjmNgVKe29L3CbMIDPU/pravilnik-o-ustroju-radnih-mjesta-suzg-ttf-web-ozujak-2025.pdf" TargetMode="External"/><Relationship Id="rId5" Type="http://schemas.openxmlformats.org/officeDocument/2006/relationships/hyperlink" Target="https://api.ttf.hr/documents/n9WaasYpqzhlgR3GlLDcK0wuxs3OMj9PlWaw26HdY6UEOKmGB2Do2uFMO9pb/pravilnik-o-doktorskim-studijima-sveucilista-u-zagrebu-vrijedi-od-01102024pdf.pdf" TargetMode="External"/><Relationship Id="rId15" Type="http://schemas.openxmlformats.org/officeDocument/2006/relationships/hyperlink" Target="https://api.ttf.hr/documents/LIqqHbyywfi91SqOD0Tmipq2NkKR90TgKbwsi6Z3y2SxsCgjZAwMFvS3jPVi/politika-kvalitete-ttf.pdf" TargetMode="External"/><Relationship Id="rId10" Type="http://schemas.openxmlformats.org/officeDocument/2006/relationships/hyperlink" Target="https://api.ttf.hr/documents/zqMupSaIgplRuffbhzScR2wFzkTc1atDtW1W0qw6BWeeoFHQUtZ8T2ISnAAW/pravilnik-o-cjelozivotnom-obrazovanju-sveucilista-u-zagrebu-tekstilno-tehnoloskog-fakulteta-vrijedi-od-29012025.pdf" TargetMode="External"/><Relationship Id="rId4" Type="http://schemas.openxmlformats.org/officeDocument/2006/relationships/hyperlink" Target="mailto:https://api.ttf.hr/documents/3yDhCJECKZeqM1EK2eZ4rjPevZwbLrUHFn05F5lIea1NeOS7EOA8axb5rAvd/akcijski-plan-za-unapredjenje-kvalitete-u-postupku-2-ciklusa-reakreditacije-ttf-a.pdf" TargetMode="External"/><Relationship Id="rId9" Type="http://schemas.openxmlformats.org/officeDocument/2006/relationships/hyperlink" Target="https://api.ttf.hr/documents/bQF6s7UfSRHtrVE5PS0M18X9v8KBsA8UEqIPGoXTZqiR0svZSQIYMKPjmy4d/pravilnik-o-koristenju-studijskih-dopusta-na-sveucilistu-u-zagrebu-tekstilno-tehnoloskom-fakultetu.pdf" TargetMode="External"/><Relationship Id="rId14" Type="http://schemas.openxmlformats.org/officeDocument/2006/relationships/hyperlink" Target="https://api.ttf.hr/documents/xh6V2cKgMtMcoJyNaoPndNR3tJ5wT4YrlrGBDElh10DyqhpYkxdIzHul2MU0/statut-ttf-a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pi.ttf.hr/documents/I5d9tzsLzfL3JPtTQMWn6Pi7PQ8H56WyaefCdzXWwTdThzUSDB7APtHDVfkA/izvjesce-o-realizaciji-u-ii-ciklusu-reakreditacije-ttf-2022-2023-listopad-2023pdf.pdf" TargetMode="External"/><Relationship Id="rId2" Type="http://schemas.openxmlformats.org/officeDocument/2006/relationships/hyperlink" Target="https://api.ttf.hr/documents/hRhxuhg2hrbcsY6dlBHeVhzH4wevYZnBKeguLPRqQnMskAbD96hgbQ3EGWZI/kreativno-tkanje-kao-put-stvaranja-1.pdf" TargetMode="External"/><Relationship Id="rId1" Type="http://schemas.openxmlformats.org/officeDocument/2006/relationships/hyperlink" Target="https://www.ttf.unizg.hr/plan-aktivnosti-za-osiguravanje-kvalitete-sveucilista-u-zagrebu-tekstilno-tehnoloskog-fakulteta/1126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tsrc.eu/knjige-sazetaka-dana-otvorenih-vrata-znanstveno-istrazivackog-centra-za-teksti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unizg.hr/rektorova-nagrada/javno/akademske-godine/2024/nagradeni-radovi" TargetMode="External"/><Relationship Id="rId2" Type="http://schemas.openxmlformats.org/officeDocument/2006/relationships/hyperlink" Target="https://katalog-e-kolegija.srce.hr/app/frontpage/courses/index.php?params=38&amp;study_type=&amp;academic_year=2024.%2F2025.&amp;search=" TargetMode="External"/><Relationship Id="rId1" Type="http://schemas.openxmlformats.org/officeDocument/2006/relationships/hyperlink" Target="https://www.ttf.unizg.hr/zapisnici-sa-sjednica-fakultetskog-vijeca-u-ak-god-2024-2025/1187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ttf.unizg.hr/dokumenti-i-obrasci/13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tf.unizg.hr/dokumenti-i-obrasci/135" TargetMode="External"/><Relationship Id="rId2" Type="http://schemas.openxmlformats.org/officeDocument/2006/relationships/hyperlink" Target="https://www.ttf.unizg.hr/dokumenti-i-obrasci/135" TargetMode="External"/><Relationship Id="rId1" Type="http://schemas.openxmlformats.org/officeDocument/2006/relationships/hyperlink" Target="https://api.ttf.hr/documents/xhRZ2jGtmdPVKdk7MzTqMppqUqNKAYgecVUxS9VHet37Znz1crq77U8L2jUJ/samoanaliza-sveucilista-u-zagrebu-tekstilno-tehnoloskog-fakulteta-2021.pdf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ttf.unizg.hr/dokumenti-i-obrasci/13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12"/>
  <sheetViews>
    <sheetView tabSelected="1" zoomScale="60" zoomScaleNormal="60" workbookViewId="0">
      <pane ySplit="1" topLeftCell="A2" activePane="bottomLeft" state="frozen"/>
      <selection activeCell="B1" sqref="B1"/>
      <selection pane="bottomLeft" activeCell="C21" sqref="C21"/>
    </sheetView>
  </sheetViews>
  <sheetFormatPr defaultColWidth="8.6640625" defaultRowHeight="14.4" x14ac:dyDescent="0.3"/>
  <cols>
    <col min="1" max="1" width="3.5546875" style="4" customWidth="1"/>
    <col min="2" max="2" width="77.88671875" style="4" customWidth="1"/>
    <col min="3" max="3" width="82.6640625" style="4" customWidth="1"/>
    <col min="4" max="16384" width="8.6640625" style="4"/>
  </cols>
  <sheetData>
    <row r="1" spans="2:3" ht="15" thickBot="1" x14ac:dyDescent="0.35"/>
    <row r="2" spans="2:3" ht="32.4" customHeight="1" thickBot="1" x14ac:dyDescent="0.35">
      <c r="B2" s="226" t="s">
        <v>234</v>
      </c>
      <c r="C2" s="227"/>
    </row>
    <row r="3" spans="2:3" ht="12.75" customHeight="1" x14ac:dyDescent="0.3">
      <c r="B3" s="111"/>
      <c r="C3" s="44"/>
    </row>
    <row r="4" spans="2:3" ht="15.6" x14ac:dyDescent="0.3">
      <c r="B4" s="112" t="s">
        <v>91</v>
      </c>
      <c r="C4" s="44"/>
    </row>
    <row r="5" spans="2:3" ht="24.75" customHeight="1" x14ac:dyDescent="0.3">
      <c r="B5" s="113" t="s">
        <v>90</v>
      </c>
      <c r="C5" s="119" t="s">
        <v>237</v>
      </c>
    </row>
    <row r="6" spans="2:3" ht="31.65" customHeight="1" x14ac:dyDescent="0.3">
      <c r="B6" s="114" t="s">
        <v>23</v>
      </c>
      <c r="C6" s="212" t="s">
        <v>238</v>
      </c>
    </row>
    <row r="7" spans="2:3" ht="25.5" customHeight="1" x14ac:dyDescent="0.3">
      <c r="B7" s="113" t="s">
        <v>22</v>
      </c>
      <c r="C7" s="213" t="s">
        <v>239</v>
      </c>
    </row>
    <row r="8" spans="2:3" ht="28.8" x14ac:dyDescent="0.3">
      <c r="B8" s="114" t="s">
        <v>236</v>
      </c>
      <c r="C8" s="214" t="s">
        <v>387</v>
      </c>
    </row>
    <row r="9" spans="2:3" ht="22.65" customHeight="1" x14ac:dyDescent="0.3">
      <c r="B9" s="113" t="s">
        <v>25</v>
      </c>
      <c r="C9" s="119" t="s">
        <v>240</v>
      </c>
    </row>
    <row r="10" spans="2:3" ht="22.65" customHeight="1" x14ac:dyDescent="0.3">
      <c r="B10" s="115" t="s">
        <v>24</v>
      </c>
      <c r="C10" s="121" t="s">
        <v>241</v>
      </c>
    </row>
    <row r="11" spans="2:3" ht="43.8" customHeight="1" x14ac:dyDescent="0.3">
      <c r="B11" s="114" t="s">
        <v>149</v>
      </c>
      <c r="C11" s="120" t="s">
        <v>242</v>
      </c>
    </row>
    <row r="12" spans="2:3" ht="20.25" customHeight="1" thickBot="1" x14ac:dyDescent="0.35">
      <c r="B12" s="116" t="s">
        <v>92</v>
      </c>
      <c r="C12" s="122" t="s">
        <v>241</v>
      </c>
    </row>
  </sheetData>
  <mergeCells count="1">
    <mergeCell ref="B2:C2"/>
  </mergeCells>
  <hyperlinks>
    <hyperlink ref="C6" r:id="rId1"/>
    <hyperlink ref="C7" r:id="rId2"/>
    <hyperlink ref="C8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Y33"/>
  <sheetViews>
    <sheetView topLeftCell="A2" zoomScale="50" zoomScaleNormal="50" workbookViewId="0">
      <pane ySplit="2" topLeftCell="A13" activePane="bottomLeft" state="frozen"/>
      <selection activeCell="A2" sqref="A2"/>
      <selection pane="bottomLeft" activeCell="N6" sqref="N6"/>
    </sheetView>
  </sheetViews>
  <sheetFormatPr defaultColWidth="8.6640625" defaultRowHeight="14.4" x14ac:dyDescent="0.3"/>
  <cols>
    <col min="1" max="1" width="9.109375" style="30" customWidth="1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53.6640625" style="4" customWidth="1"/>
    <col min="7" max="7" width="8.6640625" style="4"/>
    <col min="8" max="8" width="26.6640625" style="4" customWidth="1"/>
    <col min="9" max="9" width="8.6640625" style="4"/>
    <col min="10" max="10" width="22.5546875" style="4" customWidth="1"/>
    <col min="11" max="11" width="15.109375" style="4" customWidth="1"/>
    <col min="12" max="12" width="8.6640625" style="4"/>
    <col min="13" max="13" width="16.44140625" style="4" customWidth="1"/>
    <col min="14" max="14" width="49.88671875" style="4" customWidth="1"/>
    <col min="15" max="16384" width="8.6640625" style="4"/>
  </cols>
  <sheetData>
    <row r="1" spans="1:6" ht="15" thickBot="1" x14ac:dyDescent="0.35"/>
    <row r="2" spans="1:6" ht="22.65" customHeight="1" thickBot="1" x14ac:dyDescent="0.35">
      <c r="B2" s="246" t="s">
        <v>134</v>
      </c>
      <c r="C2" s="247"/>
      <c r="D2" s="247"/>
      <c r="E2" s="247"/>
      <c r="F2" s="248"/>
    </row>
    <row r="3" spans="1:6" ht="42.75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6" ht="100.8" x14ac:dyDescent="0.3">
      <c r="A4" s="31">
        <v>1</v>
      </c>
      <c r="B4" s="32" t="s">
        <v>347</v>
      </c>
      <c r="C4" s="32" t="s">
        <v>348</v>
      </c>
      <c r="D4" s="34" t="s">
        <v>276</v>
      </c>
      <c r="E4" s="118"/>
      <c r="F4" s="32" t="s">
        <v>397</v>
      </c>
    </row>
    <row r="5" spans="1:6" ht="316.8" x14ac:dyDescent="0.3">
      <c r="A5" s="31">
        <v>2</v>
      </c>
      <c r="B5" s="34" t="s">
        <v>410</v>
      </c>
      <c r="C5" s="35" t="s">
        <v>366</v>
      </c>
      <c r="D5" s="34" t="s">
        <v>276</v>
      </c>
      <c r="F5" s="157" t="s">
        <v>349</v>
      </c>
    </row>
    <row r="6" spans="1:6" ht="409.6" x14ac:dyDescent="0.3">
      <c r="A6" s="31">
        <v>3</v>
      </c>
      <c r="B6" s="34" t="s">
        <v>350</v>
      </c>
      <c r="C6" s="34" t="s">
        <v>398</v>
      </c>
      <c r="D6" s="34" t="s">
        <v>276</v>
      </c>
      <c r="E6" s="35"/>
      <c r="F6" s="124" t="s">
        <v>351</v>
      </c>
    </row>
    <row r="7" spans="1:6" ht="43.2" x14ac:dyDescent="0.3">
      <c r="A7" s="31">
        <v>4</v>
      </c>
      <c r="B7" s="34" t="s">
        <v>352</v>
      </c>
      <c r="C7" s="34" t="s">
        <v>353</v>
      </c>
      <c r="D7" s="34" t="s">
        <v>276</v>
      </c>
      <c r="E7" s="35"/>
      <c r="F7" s="123" t="s">
        <v>354</v>
      </c>
    </row>
    <row r="8" spans="1:6" ht="43.2" x14ac:dyDescent="0.3">
      <c r="A8" s="31">
        <v>5</v>
      </c>
      <c r="B8" s="34" t="s">
        <v>355</v>
      </c>
      <c r="C8" s="34" t="s">
        <v>356</v>
      </c>
      <c r="D8" s="34" t="s">
        <v>276</v>
      </c>
      <c r="E8" s="35"/>
      <c r="F8" s="123" t="s">
        <v>357</v>
      </c>
    </row>
    <row r="9" spans="1:6" ht="115.2" x14ac:dyDescent="0.3">
      <c r="A9" s="31">
        <v>6</v>
      </c>
      <c r="B9" s="34" t="s">
        <v>358</v>
      </c>
      <c r="C9" s="34" t="s">
        <v>399</v>
      </c>
      <c r="D9" s="34" t="s">
        <v>276</v>
      </c>
      <c r="E9" s="35"/>
      <c r="F9" s="123" t="s">
        <v>572</v>
      </c>
    </row>
    <row r="10" spans="1:6" ht="72" x14ac:dyDescent="0.3">
      <c r="A10" s="31">
        <v>7</v>
      </c>
      <c r="B10" s="34" t="s">
        <v>359</v>
      </c>
      <c r="C10" s="34" t="s">
        <v>400</v>
      </c>
      <c r="D10" s="34" t="s">
        <v>276</v>
      </c>
      <c r="E10" s="35"/>
      <c r="F10" s="123" t="s">
        <v>360</v>
      </c>
    </row>
    <row r="11" spans="1:6" ht="244.8" x14ac:dyDescent="0.3">
      <c r="A11" s="31">
        <v>8</v>
      </c>
      <c r="B11" s="34" t="s">
        <v>361</v>
      </c>
      <c r="C11" s="34" t="s">
        <v>411</v>
      </c>
      <c r="D11" s="34" t="s">
        <v>276</v>
      </c>
      <c r="E11" s="132"/>
      <c r="F11" s="222" t="s">
        <v>570</v>
      </c>
    </row>
    <row r="12" spans="1:6" ht="360" x14ac:dyDescent="0.3">
      <c r="A12" s="31">
        <v>9</v>
      </c>
      <c r="B12" s="34" t="s">
        <v>412</v>
      </c>
      <c r="C12" s="34" t="s">
        <v>413</v>
      </c>
      <c r="D12" s="34" t="s">
        <v>276</v>
      </c>
      <c r="E12" s="34"/>
      <c r="F12" s="123" t="s">
        <v>414</v>
      </c>
    </row>
    <row r="13" spans="1:6" ht="173.4" thickBot="1" x14ac:dyDescent="0.35">
      <c r="A13" s="31">
        <v>10</v>
      </c>
      <c r="B13" s="134" t="s">
        <v>415</v>
      </c>
      <c r="C13" s="134" t="s">
        <v>416</v>
      </c>
      <c r="D13" s="34" t="s">
        <v>276</v>
      </c>
      <c r="E13" s="35"/>
      <c r="F13" s="123" t="s">
        <v>417</v>
      </c>
    </row>
    <row r="14" spans="1:6" ht="43.8" thickBot="1" x14ac:dyDescent="0.35">
      <c r="A14" s="31">
        <v>11</v>
      </c>
      <c r="B14" s="134" t="s">
        <v>418</v>
      </c>
      <c r="C14" s="135" t="s">
        <v>419</v>
      </c>
      <c r="D14" s="34" t="s">
        <v>276</v>
      </c>
      <c r="E14" s="35"/>
      <c r="F14" s="206" t="s">
        <v>420</v>
      </c>
    </row>
    <row r="15" spans="1:6" ht="43.8" thickBot="1" x14ac:dyDescent="0.35">
      <c r="A15" s="31">
        <v>12</v>
      </c>
      <c r="B15" s="134" t="s">
        <v>421</v>
      </c>
      <c r="C15" s="134" t="s">
        <v>422</v>
      </c>
      <c r="D15" s="134" t="s">
        <v>276</v>
      </c>
      <c r="E15" s="35"/>
      <c r="F15" s="123" t="s">
        <v>423</v>
      </c>
    </row>
    <row r="16" spans="1:6" x14ac:dyDescent="0.3">
      <c r="A16" s="31">
        <v>13</v>
      </c>
      <c r="B16" s="34"/>
      <c r="C16" s="34"/>
      <c r="D16" s="34"/>
      <c r="E16" s="35"/>
      <c r="F16" s="34"/>
    </row>
    <row r="17" spans="1:25" x14ac:dyDescent="0.3">
      <c r="A17" s="31">
        <v>14</v>
      </c>
      <c r="B17" s="34"/>
      <c r="C17" s="34"/>
      <c r="D17" s="34"/>
      <c r="E17" s="35"/>
      <c r="F17" s="34"/>
    </row>
    <row r="18" spans="1:25" x14ac:dyDescent="0.3">
      <c r="A18" s="31">
        <v>15</v>
      </c>
      <c r="B18" s="34"/>
      <c r="C18" s="34"/>
      <c r="D18" s="34"/>
      <c r="E18" s="35"/>
      <c r="F18" s="34"/>
    </row>
    <row r="21" spans="1:25" ht="15" thickBot="1" x14ac:dyDescent="0.35"/>
    <row r="22" spans="1:25" ht="15" thickBot="1" x14ac:dyDescent="0.35">
      <c r="H22" s="36" t="s">
        <v>18</v>
      </c>
    </row>
    <row r="23" spans="1:25" x14ac:dyDescent="0.3">
      <c r="H23" s="37" t="s">
        <v>19</v>
      </c>
    </row>
    <row r="24" spans="1:25" ht="15" thickBot="1" x14ac:dyDescent="0.35">
      <c r="H24" s="38" t="s">
        <v>20</v>
      </c>
    </row>
    <row r="25" spans="1:25" ht="29.4" thickBot="1" x14ac:dyDescent="0.35">
      <c r="H25" s="108" t="s">
        <v>201</v>
      </c>
    </row>
    <row r="26" spans="1:25" ht="15" thickBot="1" x14ac:dyDescent="0.35">
      <c r="H26" s="39"/>
      <c r="O26" s="290" t="s">
        <v>227</v>
      </c>
      <c r="P26" s="232"/>
      <c r="Q26" s="232"/>
      <c r="R26" s="232"/>
      <c r="S26" s="232"/>
      <c r="T26" s="232"/>
      <c r="U26" s="232"/>
      <c r="V26" s="232"/>
      <c r="W26" s="232"/>
      <c r="X26" s="232"/>
      <c r="Y26" s="233"/>
    </row>
    <row r="27" spans="1:25" ht="16.2" thickBot="1" x14ac:dyDescent="0.35">
      <c r="H27" s="80" t="s">
        <v>17</v>
      </c>
      <c r="I27" s="69"/>
      <c r="J27" s="69"/>
      <c r="K27" s="69"/>
      <c r="L27" s="69"/>
      <c r="M27" s="65"/>
      <c r="N27" s="65"/>
      <c r="O27" s="234"/>
      <c r="P27" s="235"/>
      <c r="Q27" s="235"/>
      <c r="R27" s="235"/>
      <c r="S27" s="235"/>
      <c r="T27" s="235"/>
      <c r="U27" s="235"/>
      <c r="V27" s="235"/>
      <c r="W27" s="235"/>
      <c r="X27" s="235"/>
      <c r="Y27" s="236"/>
    </row>
    <row r="28" spans="1:25" ht="106.5" customHeight="1" x14ac:dyDescent="0.3">
      <c r="H28" s="70" t="s">
        <v>173</v>
      </c>
      <c r="I28" s="71"/>
      <c r="J28" s="72" t="s">
        <v>27</v>
      </c>
      <c r="K28" s="73" t="s">
        <v>0</v>
      </c>
      <c r="L28" s="74"/>
      <c r="M28" s="65"/>
      <c r="N28" s="65"/>
      <c r="O28" s="237"/>
      <c r="P28" s="238"/>
      <c r="Q28" s="238"/>
      <c r="R28" s="238"/>
      <c r="S28" s="238"/>
      <c r="T28" s="238"/>
      <c r="U28" s="238"/>
      <c r="V28" s="238"/>
      <c r="W28" s="238"/>
      <c r="X28" s="238"/>
      <c r="Y28" s="239"/>
    </row>
    <row r="29" spans="1:25" ht="53.25" customHeight="1" x14ac:dyDescent="0.3">
      <c r="H29" s="76" t="s">
        <v>146</v>
      </c>
      <c r="I29" s="77"/>
      <c r="J29" s="72" t="s">
        <v>43</v>
      </c>
      <c r="K29" s="78">
        <v>16</v>
      </c>
      <c r="L29" s="74"/>
      <c r="M29" s="65"/>
      <c r="N29" s="65"/>
      <c r="O29" s="240"/>
      <c r="P29" s="241"/>
      <c r="Q29" s="241"/>
      <c r="R29" s="241"/>
      <c r="S29" s="241"/>
      <c r="T29" s="241"/>
      <c r="U29" s="241"/>
      <c r="V29" s="241"/>
      <c r="W29" s="241"/>
      <c r="X29" s="241"/>
      <c r="Y29" s="242"/>
    </row>
    <row r="30" spans="1:25" ht="80.25" customHeight="1" x14ac:dyDescent="0.3">
      <c r="H30" s="76" t="s">
        <v>121</v>
      </c>
      <c r="I30" s="77"/>
      <c r="J30" s="72" t="s">
        <v>36</v>
      </c>
      <c r="K30" s="73" t="s">
        <v>0</v>
      </c>
      <c r="L30" s="74"/>
      <c r="M30" s="65"/>
      <c r="N30" s="65"/>
      <c r="O30" s="240"/>
      <c r="P30" s="241"/>
      <c r="Q30" s="241"/>
      <c r="R30" s="241"/>
      <c r="S30" s="241"/>
      <c r="T30" s="241"/>
      <c r="U30" s="241"/>
      <c r="V30" s="241"/>
      <c r="W30" s="241"/>
      <c r="X30" s="241"/>
      <c r="Y30" s="242"/>
    </row>
    <row r="31" spans="1:25" ht="74.25" customHeight="1" x14ac:dyDescent="0.3">
      <c r="H31" s="76" t="s">
        <v>122</v>
      </c>
      <c r="I31" s="77"/>
      <c r="J31" s="72" t="s">
        <v>36</v>
      </c>
      <c r="K31" s="73" t="s">
        <v>0</v>
      </c>
      <c r="L31" s="74"/>
      <c r="M31" s="65"/>
      <c r="N31" s="65"/>
      <c r="O31" s="240"/>
      <c r="P31" s="241"/>
      <c r="Q31" s="241"/>
      <c r="R31" s="241"/>
      <c r="S31" s="241"/>
      <c r="T31" s="241"/>
      <c r="U31" s="241"/>
      <c r="V31" s="241"/>
      <c r="W31" s="241"/>
      <c r="X31" s="241"/>
      <c r="Y31" s="242"/>
    </row>
    <row r="32" spans="1:25" ht="110.25" customHeight="1" x14ac:dyDescent="0.3">
      <c r="H32" s="76" t="s">
        <v>123</v>
      </c>
      <c r="I32" s="65"/>
      <c r="J32" s="72" t="s">
        <v>36</v>
      </c>
      <c r="K32" s="73" t="s">
        <v>28</v>
      </c>
      <c r="L32" s="65"/>
      <c r="M32" s="65"/>
      <c r="N32" s="65"/>
      <c r="O32" s="240"/>
      <c r="P32" s="241"/>
      <c r="Q32" s="241"/>
      <c r="R32" s="241"/>
      <c r="S32" s="241"/>
      <c r="T32" s="241"/>
      <c r="U32" s="241"/>
      <c r="V32" s="241"/>
      <c r="W32" s="241"/>
      <c r="X32" s="241"/>
      <c r="Y32" s="242"/>
    </row>
    <row r="33" spans="8:25" ht="74.25" customHeight="1" thickBot="1" x14ac:dyDescent="0.35">
      <c r="H33" s="79" t="s">
        <v>124</v>
      </c>
      <c r="I33" s="65"/>
      <c r="J33" s="72" t="s">
        <v>43</v>
      </c>
      <c r="K33" s="84">
        <v>2</v>
      </c>
      <c r="L33" s="65"/>
      <c r="M33" s="72" t="s">
        <v>125</v>
      </c>
      <c r="N33" s="85" t="s">
        <v>419</v>
      </c>
      <c r="O33" s="243"/>
      <c r="P33" s="244"/>
      <c r="Q33" s="244"/>
      <c r="R33" s="244"/>
      <c r="S33" s="244"/>
      <c r="T33" s="244"/>
      <c r="U33" s="244"/>
      <c r="V33" s="244"/>
      <c r="W33" s="244"/>
      <c r="X33" s="244"/>
      <c r="Y33" s="245"/>
    </row>
  </sheetData>
  <mergeCells count="3">
    <mergeCell ref="B2:F2"/>
    <mergeCell ref="O26:Y27"/>
    <mergeCell ref="O28:Y33"/>
  </mergeCells>
  <hyperlinks>
    <hyperlink ref="F12" r:id="rId1" display="https://www.ttf.unizg.hr/povjerenstva-i-odbori/110"/>
    <hyperlink ref="F14" r:id="rId2"/>
    <hyperlink ref="F11" r:id="rId3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Indikatori!$K$1:$K$3</xm:f>
          </x14:formula1>
          <xm:sqref>K30:K32</xm:sqref>
        </x14:dataValidation>
        <x14:dataValidation type="list" allowBlank="1" showInputMessage="1" showErrorMessage="1">
          <x14:formula1>
            <xm:f>Indikatori!$P$1:$P$4</xm:f>
          </x14:formula1>
          <xm:sqref>K28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31"/>
  <sheetViews>
    <sheetView zoomScale="43" zoomScaleNormal="43" workbookViewId="0">
      <pane ySplit="3" topLeftCell="A4" activePane="bottomLeft" state="frozen"/>
      <selection pane="bottomLeft" activeCell="C4" sqref="C4"/>
    </sheetView>
  </sheetViews>
  <sheetFormatPr defaultColWidth="8.6640625" defaultRowHeight="14.4" x14ac:dyDescent="0.3"/>
  <cols>
    <col min="1" max="1" width="8.6640625" style="30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27" style="4" customWidth="1"/>
    <col min="7" max="7" width="8.6640625" style="4"/>
    <col min="8" max="8" width="26.44140625" style="4" customWidth="1"/>
    <col min="9" max="9" width="8.6640625" style="4"/>
    <col min="10" max="10" width="21.5546875" style="4" customWidth="1"/>
    <col min="11" max="11" width="15.33203125" style="4" customWidth="1"/>
    <col min="12" max="16384" width="8.6640625" style="4"/>
  </cols>
  <sheetData>
    <row r="1" spans="1:6" ht="15" thickBot="1" x14ac:dyDescent="0.35"/>
    <row r="2" spans="1:6" ht="18.600000000000001" thickBot="1" x14ac:dyDescent="0.35">
      <c r="B2" s="246" t="s">
        <v>73</v>
      </c>
      <c r="C2" s="247"/>
      <c r="D2" s="247"/>
      <c r="E2" s="247"/>
      <c r="F2" s="248"/>
    </row>
    <row r="3" spans="1:6" ht="53.4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6" ht="86.4" x14ac:dyDescent="0.3">
      <c r="A4" s="31">
        <v>1</v>
      </c>
      <c r="B4" s="32" t="s">
        <v>362</v>
      </c>
      <c r="C4" s="32" t="s">
        <v>456</v>
      </c>
      <c r="D4" s="33" t="s">
        <v>276</v>
      </c>
      <c r="E4" s="118"/>
      <c r="F4" s="32" t="s">
        <v>509</v>
      </c>
    </row>
    <row r="5" spans="1:6" ht="273.60000000000002" x14ac:dyDescent="0.3">
      <c r="A5" s="31">
        <v>2</v>
      </c>
      <c r="B5" s="34" t="s">
        <v>363</v>
      </c>
      <c r="C5" s="35" t="s">
        <v>540</v>
      </c>
      <c r="D5" s="34" t="s">
        <v>276</v>
      </c>
      <c r="F5" s="129"/>
    </row>
    <row r="6" spans="1:6" ht="72" x14ac:dyDescent="0.3">
      <c r="A6" s="31">
        <v>3</v>
      </c>
      <c r="B6" s="34" t="s">
        <v>364</v>
      </c>
      <c r="C6" s="34" t="s">
        <v>365</v>
      </c>
      <c r="D6" s="34" t="s">
        <v>276</v>
      </c>
      <c r="E6" s="35"/>
      <c r="F6" s="178" t="s">
        <v>239</v>
      </c>
    </row>
    <row r="7" spans="1:6" x14ac:dyDescent="0.3">
      <c r="A7" s="31">
        <v>4</v>
      </c>
      <c r="B7" s="34"/>
      <c r="C7" s="34"/>
      <c r="D7" s="34"/>
      <c r="E7" s="35"/>
      <c r="F7" s="34"/>
    </row>
    <row r="8" spans="1:6" x14ac:dyDescent="0.3">
      <c r="A8" s="31">
        <v>5</v>
      </c>
      <c r="B8" s="34"/>
      <c r="C8" s="34"/>
      <c r="D8" s="34"/>
      <c r="E8" s="35"/>
      <c r="F8" s="34"/>
    </row>
    <row r="9" spans="1:6" x14ac:dyDescent="0.3">
      <c r="A9" s="31">
        <v>6</v>
      </c>
      <c r="B9" s="34"/>
      <c r="C9" s="34"/>
      <c r="D9" s="34"/>
      <c r="E9" s="35"/>
      <c r="F9" s="34"/>
    </row>
    <row r="10" spans="1:6" x14ac:dyDescent="0.3">
      <c r="A10" s="31">
        <v>7</v>
      </c>
      <c r="B10" s="34"/>
      <c r="C10" s="34"/>
      <c r="D10" s="34"/>
      <c r="E10" s="35"/>
      <c r="F10" s="34"/>
    </row>
    <row r="11" spans="1:6" x14ac:dyDescent="0.3">
      <c r="A11" s="31">
        <v>8</v>
      </c>
      <c r="B11" s="34"/>
      <c r="C11" s="34"/>
      <c r="D11" s="34"/>
      <c r="E11" s="35"/>
      <c r="F11" s="34"/>
    </row>
    <row r="12" spans="1:6" x14ac:dyDescent="0.3">
      <c r="A12" s="31">
        <v>9</v>
      </c>
      <c r="B12" s="34"/>
      <c r="C12" s="34"/>
      <c r="D12" s="34"/>
      <c r="E12" s="35"/>
      <c r="F12" s="34"/>
    </row>
    <row r="13" spans="1:6" x14ac:dyDescent="0.3">
      <c r="A13" s="31">
        <v>10</v>
      </c>
      <c r="B13" s="34"/>
      <c r="C13" s="34"/>
      <c r="D13" s="34"/>
      <c r="E13" s="35"/>
      <c r="F13" s="34"/>
    </row>
    <row r="14" spans="1:6" x14ac:dyDescent="0.3">
      <c r="A14" s="31">
        <v>11</v>
      </c>
      <c r="B14" s="34"/>
      <c r="C14" s="34"/>
      <c r="D14" s="34"/>
      <c r="E14" s="35"/>
      <c r="F14" s="34"/>
    </row>
    <row r="15" spans="1:6" x14ac:dyDescent="0.3">
      <c r="A15" s="31">
        <v>12</v>
      </c>
      <c r="B15" s="34"/>
      <c r="C15" s="34"/>
      <c r="D15" s="34"/>
      <c r="E15" s="35"/>
      <c r="F15" s="34"/>
    </row>
    <row r="16" spans="1:6" x14ac:dyDescent="0.3">
      <c r="A16" s="31">
        <v>13</v>
      </c>
      <c r="B16" s="34"/>
      <c r="C16" s="34"/>
      <c r="D16" s="34"/>
      <c r="E16" s="35"/>
      <c r="F16" s="34"/>
    </row>
    <row r="17" spans="1:20" x14ac:dyDescent="0.3">
      <c r="A17" s="31">
        <v>14</v>
      </c>
      <c r="B17" s="34"/>
      <c r="C17" s="34"/>
      <c r="D17" s="34"/>
      <c r="E17" s="35"/>
      <c r="F17" s="34"/>
    </row>
    <row r="18" spans="1:20" x14ac:dyDescent="0.3">
      <c r="A18" s="31">
        <v>15</v>
      </c>
      <c r="B18" s="34"/>
      <c r="C18" s="34"/>
      <c r="D18" s="34"/>
      <c r="E18" s="35"/>
      <c r="F18" s="34"/>
    </row>
    <row r="21" spans="1:20" ht="15" thickBot="1" x14ac:dyDescent="0.35"/>
    <row r="22" spans="1:20" ht="16.2" thickBot="1" x14ac:dyDescent="0.35">
      <c r="H22" s="64" t="s">
        <v>18</v>
      </c>
      <c r="I22" s="65"/>
      <c r="J22" s="65"/>
      <c r="K22" s="65"/>
    </row>
    <row r="23" spans="1:20" ht="15.6" x14ac:dyDescent="0.3">
      <c r="H23" s="66" t="s">
        <v>19</v>
      </c>
      <c r="I23" s="65"/>
      <c r="J23" s="65"/>
      <c r="K23" s="65"/>
    </row>
    <row r="24" spans="1:20" ht="16.2" thickBot="1" x14ac:dyDescent="0.35">
      <c r="H24" s="67" t="s">
        <v>20</v>
      </c>
      <c r="I24" s="65"/>
      <c r="J24" s="65"/>
      <c r="K24" s="65"/>
    </row>
    <row r="25" spans="1:20" ht="30.6" thickBot="1" x14ac:dyDescent="0.35">
      <c r="H25" s="94" t="s">
        <v>218</v>
      </c>
      <c r="I25" s="65"/>
      <c r="J25" s="65"/>
      <c r="K25" s="65"/>
    </row>
    <row r="26" spans="1:20" ht="16.2" thickBot="1" x14ac:dyDescent="0.35">
      <c r="H26" s="68"/>
      <c r="I26" s="65"/>
      <c r="J26" s="65"/>
      <c r="K26" s="65"/>
      <c r="L26" s="231" t="s">
        <v>228</v>
      </c>
      <c r="M26" s="232"/>
      <c r="N26" s="232"/>
      <c r="O26" s="232"/>
      <c r="P26" s="232"/>
      <c r="Q26" s="232"/>
      <c r="R26" s="232"/>
      <c r="S26" s="232"/>
      <c r="T26" s="233"/>
    </row>
    <row r="27" spans="1:20" ht="33.75" customHeight="1" thickBot="1" x14ac:dyDescent="0.35">
      <c r="H27" s="80" t="s">
        <v>17</v>
      </c>
      <c r="I27" s="69"/>
      <c r="J27" s="69"/>
      <c r="K27" s="69"/>
      <c r="L27" s="234"/>
      <c r="M27" s="235"/>
      <c r="N27" s="235"/>
      <c r="O27" s="235"/>
      <c r="P27" s="235"/>
      <c r="Q27" s="235"/>
      <c r="R27" s="235"/>
      <c r="S27" s="235"/>
      <c r="T27" s="236"/>
    </row>
    <row r="28" spans="1:20" ht="83.25" customHeight="1" x14ac:dyDescent="0.3">
      <c r="H28" s="86" t="s">
        <v>174</v>
      </c>
      <c r="I28" s="71"/>
      <c r="J28" s="72" t="s">
        <v>27</v>
      </c>
      <c r="K28" s="83" t="s">
        <v>16</v>
      </c>
      <c r="L28" s="291" t="s">
        <v>541</v>
      </c>
      <c r="M28" s="238"/>
      <c r="N28" s="238"/>
      <c r="O28" s="238"/>
      <c r="P28" s="238"/>
      <c r="Q28" s="238"/>
      <c r="R28" s="238"/>
      <c r="S28" s="238"/>
      <c r="T28" s="239"/>
    </row>
    <row r="29" spans="1:20" ht="74.25" customHeight="1" x14ac:dyDescent="0.3">
      <c r="H29" s="87" t="s">
        <v>29</v>
      </c>
      <c r="I29" s="77"/>
      <c r="J29" s="72" t="s">
        <v>6</v>
      </c>
      <c r="K29" s="85">
        <v>0</v>
      </c>
      <c r="L29" s="240"/>
      <c r="M29" s="241"/>
      <c r="N29" s="241"/>
      <c r="O29" s="241"/>
      <c r="P29" s="241"/>
      <c r="Q29" s="241"/>
      <c r="R29" s="241"/>
      <c r="S29" s="241"/>
      <c r="T29" s="242"/>
    </row>
    <row r="30" spans="1:20" ht="82.5" customHeight="1" x14ac:dyDescent="0.3">
      <c r="H30" s="87" t="s">
        <v>30</v>
      </c>
      <c r="I30" s="77"/>
      <c r="J30" s="72" t="s">
        <v>32</v>
      </c>
      <c r="K30" s="83" t="s">
        <v>8</v>
      </c>
      <c r="L30" s="240"/>
      <c r="M30" s="241"/>
      <c r="N30" s="241"/>
      <c r="O30" s="241"/>
      <c r="P30" s="241"/>
      <c r="Q30" s="241"/>
      <c r="R30" s="241"/>
      <c r="S30" s="241"/>
      <c r="T30" s="242"/>
    </row>
    <row r="31" spans="1:20" ht="98.25" customHeight="1" x14ac:dyDescent="0.3">
      <c r="H31" s="87" t="s">
        <v>31</v>
      </c>
      <c r="I31" s="65"/>
      <c r="J31" s="72" t="s">
        <v>35</v>
      </c>
      <c r="K31" s="83" t="s">
        <v>33</v>
      </c>
      <c r="L31" s="243"/>
      <c r="M31" s="244"/>
      <c r="N31" s="244"/>
      <c r="O31" s="244"/>
      <c r="P31" s="244"/>
      <c r="Q31" s="244"/>
      <c r="R31" s="244"/>
      <c r="S31" s="244"/>
      <c r="T31" s="245"/>
    </row>
  </sheetData>
  <mergeCells count="3">
    <mergeCell ref="B2:F2"/>
    <mergeCell ref="L26:T27"/>
    <mergeCell ref="L28:T31"/>
  </mergeCells>
  <hyperlinks>
    <hyperlink ref="F6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'[BV_Kopija MM 2.Tablica-Godišnje izvješće SOK-2024-2025.xlsx-27102025.xlsx]Indikatori'!#REF!</xm:f>
          </x14:formula1>
          <xm:sqref>K28 K31</xm:sqref>
        </x14:dataValidation>
        <x14:dataValidation type="list" allowBlank="1" showInputMessage="1" showErrorMessage="1">
          <x14:formula1>
            <xm:f>'[BV_Kopija MM 2.Tablica-Godišnje izvješće SOK-2024-2025.xlsx-27102025.xlsx]Indikatori'!#REF!</xm:f>
          </x14:formula1>
          <xm:sqref>K30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zoomScale="60" zoomScaleNormal="60" workbookViewId="0">
      <pane ySplit="3" topLeftCell="A4" activePane="bottomLeft" state="frozen"/>
      <selection pane="bottomLeft" activeCell="F4" sqref="F4"/>
    </sheetView>
  </sheetViews>
  <sheetFormatPr defaultColWidth="8.6640625" defaultRowHeight="14.4" x14ac:dyDescent="0.3"/>
  <cols>
    <col min="1" max="1" width="8.6640625" style="30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27" style="4" customWidth="1"/>
    <col min="7" max="7" width="8.6640625" style="4"/>
    <col min="8" max="8" width="26.44140625" style="4" customWidth="1"/>
    <col min="9" max="9" width="8.6640625" style="4"/>
    <col min="10" max="10" width="24.109375" style="4" customWidth="1"/>
    <col min="11" max="11" width="15.109375" style="4" customWidth="1"/>
    <col min="12" max="12" width="8.6640625" style="4"/>
    <col min="13" max="13" width="21.5546875" style="4" customWidth="1"/>
    <col min="14" max="14" width="44.6640625" style="4" customWidth="1"/>
    <col min="15" max="16384" width="8.6640625" style="4"/>
  </cols>
  <sheetData>
    <row r="1" spans="1:6" ht="15" thickBot="1" x14ac:dyDescent="0.35"/>
    <row r="2" spans="1:6" ht="18.600000000000001" thickBot="1" x14ac:dyDescent="0.35">
      <c r="B2" s="246" t="s">
        <v>72</v>
      </c>
      <c r="C2" s="247"/>
      <c r="D2" s="247"/>
      <c r="E2" s="247"/>
      <c r="F2" s="248"/>
    </row>
    <row r="3" spans="1:6" ht="48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6" ht="245.4" thickBot="1" x14ac:dyDescent="0.35">
      <c r="A4" s="31">
        <v>1</v>
      </c>
      <c r="B4" s="32" t="s">
        <v>367</v>
      </c>
      <c r="C4" s="32" t="s">
        <v>542</v>
      </c>
      <c r="D4" s="33" t="s">
        <v>276</v>
      </c>
      <c r="E4" s="118"/>
      <c r="F4" s="32" t="s">
        <v>368</v>
      </c>
    </row>
    <row r="5" spans="1:6" ht="72" x14ac:dyDescent="0.3">
      <c r="A5" s="31">
        <v>2</v>
      </c>
      <c r="B5" s="34" t="s">
        <v>369</v>
      </c>
      <c r="C5" s="140" t="s">
        <v>401</v>
      </c>
      <c r="D5" s="198" t="s">
        <v>276</v>
      </c>
      <c r="E5" s="141"/>
      <c r="F5" s="174" t="s">
        <v>370</v>
      </c>
    </row>
    <row r="6" spans="1:6" ht="43.2" x14ac:dyDescent="0.3">
      <c r="A6" s="31">
        <v>3</v>
      </c>
      <c r="B6" s="34" t="s">
        <v>371</v>
      </c>
      <c r="C6" s="34" t="s">
        <v>372</v>
      </c>
      <c r="D6" s="34" t="s">
        <v>276</v>
      </c>
      <c r="E6" s="35"/>
      <c r="F6" s="34" t="s">
        <v>373</v>
      </c>
    </row>
    <row r="7" spans="1:6" x14ac:dyDescent="0.3">
      <c r="A7" s="31">
        <v>4</v>
      </c>
      <c r="B7" s="34"/>
      <c r="C7" s="34"/>
      <c r="D7" s="34"/>
      <c r="E7" s="35"/>
      <c r="F7" s="34"/>
    </row>
    <row r="8" spans="1:6" x14ac:dyDescent="0.3">
      <c r="A8" s="31">
        <v>5</v>
      </c>
      <c r="B8" s="34"/>
      <c r="C8" s="34"/>
      <c r="D8" s="34"/>
      <c r="E8" s="35"/>
      <c r="F8" s="34"/>
    </row>
    <row r="9" spans="1:6" x14ac:dyDescent="0.3">
      <c r="A9" s="31">
        <v>6</v>
      </c>
      <c r="B9" s="34"/>
      <c r="C9" s="34"/>
      <c r="D9" s="34"/>
      <c r="E9" s="35"/>
      <c r="F9" s="34"/>
    </row>
    <row r="10" spans="1:6" x14ac:dyDescent="0.3">
      <c r="A10" s="31">
        <v>7</v>
      </c>
      <c r="B10" s="34"/>
      <c r="C10" s="34"/>
      <c r="D10" s="34"/>
      <c r="E10" s="35"/>
      <c r="F10" s="34"/>
    </row>
    <row r="11" spans="1:6" x14ac:dyDescent="0.3">
      <c r="A11" s="31">
        <v>8</v>
      </c>
      <c r="B11" s="34"/>
      <c r="C11" s="34"/>
      <c r="D11" s="34"/>
      <c r="E11" s="35"/>
      <c r="F11" s="34"/>
    </row>
    <row r="12" spans="1:6" x14ac:dyDescent="0.3">
      <c r="A12" s="31">
        <v>9</v>
      </c>
      <c r="B12" s="34"/>
      <c r="C12" s="34"/>
      <c r="D12" s="34"/>
      <c r="E12" s="35"/>
      <c r="F12" s="34"/>
    </row>
    <row r="13" spans="1:6" x14ac:dyDescent="0.3">
      <c r="A13" s="31">
        <v>10</v>
      </c>
      <c r="B13" s="34"/>
      <c r="C13" s="34"/>
      <c r="D13" s="34"/>
      <c r="E13" s="35"/>
      <c r="F13" s="34"/>
    </row>
    <row r="14" spans="1:6" x14ac:dyDescent="0.3">
      <c r="A14" s="31">
        <v>11</v>
      </c>
      <c r="B14" s="34"/>
      <c r="C14" s="34"/>
      <c r="D14" s="34"/>
      <c r="E14" s="35"/>
      <c r="F14" s="34"/>
    </row>
    <row r="15" spans="1:6" x14ac:dyDescent="0.3">
      <c r="A15" s="31">
        <v>12</v>
      </c>
      <c r="B15" s="34"/>
      <c r="C15" s="34"/>
      <c r="D15" s="34"/>
      <c r="E15" s="35"/>
      <c r="F15" s="34"/>
    </row>
    <row r="16" spans="1:6" x14ac:dyDescent="0.3">
      <c r="A16" s="31">
        <v>13</v>
      </c>
      <c r="B16" s="34"/>
      <c r="C16" s="34"/>
      <c r="D16" s="34"/>
      <c r="E16" s="35"/>
      <c r="F16" s="34"/>
    </row>
    <row r="17" spans="1:24" x14ac:dyDescent="0.3">
      <c r="A17" s="31">
        <v>14</v>
      </c>
      <c r="B17" s="34"/>
      <c r="C17" s="34"/>
      <c r="D17" s="34"/>
      <c r="E17" s="35"/>
      <c r="F17" s="34"/>
    </row>
    <row r="18" spans="1:24" x14ac:dyDescent="0.3">
      <c r="A18" s="31">
        <v>15</v>
      </c>
      <c r="B18" s="34"/>
      <c r="C18" s="34"/>
      <c r="D18" s="34"/>
      <c r="E18" s="35"/>
      <c r="F18" s="34"/>
    </row>
    <row r="21" spans="1:24" ht="15" thickBot="1" x14ac:dyDescent="0.35"/>
    <row r="22" spans="1:24" ht="15" thickBot="1" x14ac:dyDescent="0.35">
      <c r="H22" s="36" t="s">
        <v>18</v>
      </c>
    </row>
    <row r="23" spans="1:24" x14ac:dyDescent="0.3">
      <c r="H23" s="37" t="s">
        <v>19</v>
      </c>
    </row>
    <row r="24" spans="1:24" ht="15" thickBot="1" x14ac:dyDescent="0.35">
      <c r="H24" s="38" t="s">
        <v>20</v>
      </c>
    </row>
    <row r="25" spans="1:24" ht="29.4" thickBot="1" x14ac:dyDescent="0.35">
      <c r="H25" s="108" t="s">
        <v>201</v>
      </c>
    </row>
    <row r="26" spans="1:24" ht="15" thickBot="1" x14ac:dyDescent="0.35">
      <c r="H26" s="39"/>
      <c r="O26" s="266" t="s">
        <v>229</v>
      </c>
      <c r="P26" s="267"/>
      <c r="Q26" s="267"/>
      <c r="R26" s="267"/>
      <c r="S26" s="267"/>
      <c r="T26" s="267"/>
      <c r="U26" s="267"/>
      <c r="V26" s="267"/>
      <c r="W26" s="267"/>
      <c r="X26" s="268"/>
    </row>
    <row r="27" spans="1:24" ht="15" thickBot="1" x14ac:dyDescent="0.35">
      <c r="H27" s="88" t="s">
        <v>17</v>
      </c>
      <c r="I27" s="5"/>
      <c r="J27" s="5"/>
      <c r="K27" s="6"/>
      <c r="L27" s="6"/>
      <c r="O27" s="269"/>
      <c r="P27" s="270"/>
      <c r="Q27" s="270"/>
      <c r="R27" s="270"/>
      <c r="S27" s="270"/>
      <c r="T27" s="270"/>
      <c r="U27" s="270"/>
      <c r="V27" s="270"/>
      <c r="W27" s="270"/>
      <c r="X27" s="271"/>
    </row>
    <row r="28" spans="1:24" ht="56.25" customHeight="1" x14ac:dyDescent="0.3">
      <c r="H28" s="10" t="s">
        <v>175</v>
      </c>
      <c r="I28" s="7"/>
      <c r="J28" s="11" t="s">
        <v>36</v>
      </c>
      <c r="K28" s="40" t="s">
        <v>28</v>
      </c>
      <c r="L28" s="21"/>
      <c r="O28" s="237"/>
      <c r="P28" s="238"/>
      <c r="Q28" s="238"/>
      <c r="R28" s="238"/>
      <c r="S28" s="238"/>
      <c r="T28" s="238"/>
      <c r="U28" s="238"/>
      <c r="V28" s="238"/>
      <c r="W28" s="238"/>
      <c r="X28" s="239"/>
    </row>
    <row r="29" spans="1:24" ht="56.25" customHeight="1" x14ac:dyDescent="0.3">
      <c r="H29" s="17" t="s">
        <v>176</v>
      </c>
      <c r="I29" s="7"/>
      <c r="J29" s="11" t="s">
        <v>181</v>
      </c>
      <c r="K29" s="40">
        <v>158</v>
      </c>
      <c r="L29" s="21"/>
      <c r="O29" s="240"/>
      <c r="P29" s="241"/>
      <c r="Q29" s="241"/>
      <c r="R29" s="241"/>
      <c r="S29" s="241"/>
      <c r="T29" s="241"/>
      <c r="U29" s="241"/>
      <c r="V29" s="241"/>
      <c r="W29" s="241"/>
      <c r="X29" s="242"/>
    </row>
    <row r="30" spans="1:24" ht="78" customHeight="1" x14ac:dyDescent="0.3">
      <c r="H30" s="17" t="s">
        <v>178</v>
      </c>
      <c r="I30" s="7"/>
      <c r="J30" s="11" t="s">
        <v>182</v>
      </c>
      <c r="K30" s="40">
        <v>148</v>
      </c>
      <c r="L30" s="21"/>
      <c r="M30" s="11" t="s">
        <v>183</v>
      </c>
      <c r="N30" s="51">
        <v>12</v>
      </c>
      <c r="O30" s="240"/>
      <c r="P30" s="241"/>
      <c r="Q30" s="241"/>
      <c r="R30" s="241"/>
      <c r="S30" s="241"/>
      <c r="T30" s="241"/>
      <c r="U30" s="241"/>
      <c r="V30" s="241"/>
      <c r="W30" s="241"/>
      <c r="X30" s="242"/>
    </row>
    <row r="31" spans="1:24" ht="215.25" customHeight="1" x14ac:dyDescent="0.3">
      <c r="H31" s="17" t="s">
        <v>486</v>
      </c>
      <c r="I31" s="8"/>
      <c r="J31" s="11" t="s">
        <v>184</v>
      </c>
      <c r="K31" s="40">
        <v>2021</v>
      </c>
      <c r="L31" s="21"/>
      <c r="M31" s="11" t="s">
        <v>177</v>
      </c>
      <c r="N31" s="182" t="s">
        <v>563</v>
      </c>
      <c r="O31" s="240"/>
      <c r="P31" s="241"/>
      <c r="Q31" s="241"/>
      <c r="R31" s="241"/>
      <c r="S31" s="241"/>
      <c r="T31" s="241"/>
      <c r="U31" s="241"/>
      <c r="V31" s="241"/>
      <c r="W31" s="241"/>
      <c r="X31" s="242"/>
    </row>
    <row r="32" spans="1:24" ht="54.9" customHeight="1" x14ac:dyDescent="0.3">
      <c r="H32" s="10" t="s">
        <v>180</v>
      </c>
      <c r="I32" s="8"/>
      <c r="J32" s="11"/>
      <c r="K32" s="153" t="s">
        <v>1</v>
      </c>
      <c r="L32" s="21"/>
      <c r="O32" s="240"/>
      <c r="P32" s="241"/>
      <c r="Q32" s="241"/>
      <c r="R32" s="241"/>
      <c r="S32" s="241"/>
      <c r="T32" s="241"/>
      <c r="U32" s="241"/>
      <c r="V32" s="241"/>
      <c r="W32" s="241"/>
      <c r="X32" s="242"/>
    </row>
    <row r="33" spans="8:24" ht="99" customHeight="1" x14ac:dyDescent="0.3">
      <c r="H33" s="10" t="s">
        <v>179</v>
      </c>
      <c r="I33" s="8"/>
      <c r="J33" s="11" t="s">
        <v>6</v>
      </c>
      <c r="K33" s="40">
        <v>0</v>
      </c>
      <c r="L33" s="21"/>
      <c r="M33" s="11" t="s">
        <v>185</v>
      </c>
      <c r="N33" s="182"/>
      <c r="O33" s="240"/>
      <c r="P33" s="241"/>
      <c r="Q33" s="241"/>
      <c r="R33" s="241"/>
      <c r="S33" s="241"/>
      <c r="T33" s="241"/>
      <c r="U33" s="241"/>
      <c r="V33" s="241"/>
      <c r="W33" s="241"/>
      <c r="X33" s="242"/>
    </row>
    <row r="34" spans="8:24" ht="151.80000000000001" x14ac:dyDescent="0.3">
      <c r="H34" s="10" t="s">
        <v>219</v>
      </c>
      <c r="I34" s="8"/>
      <c r="J34" s="11" t="s">
        <v>6</v>
      </c>
      <c r="K34" s="40">
        <v>2</v>
      </c>
      <c r="L34" s="21"/>
      <c r="M34" s="11" t="s">
        <v>186</v>
      </c>
      <c r="N34" s="182" t="s">
        <v>487</v>
      </c>
      <c r="O34" s="243"/>
      <c r="P34" s="244"/>
      <c r="Q34" s="244"/>
      <c r="R34" s="244"/>
      <c r="S34" s="244"/>
      <c r="T34" s="244"/>
      <c r="U34" s="244"/>
      <c r="V34" s="244"/>
      <c r="W34" s="244"/>
      <c r="X34" s="245"/>
    </row>
    <row r="35" spans="8:24" x14ac:dyDescent="0.3">
      <c r="I35" s="8"/>
      <c r="L35" s="21"/>
    </row>
  </sheetData>
  <mergeCells count="3">
    <mergeCell ref="B2:F2"/>
    <mergeCell ref="O26:X27"/>
    <mergeCell ref="O28:X34"/>
  </mergeCells>
  <hyperlinks>
    <hyperlink ref="F5" r:id="rId1"/>
  </hyperlinks>
  <pageMargins left="0.7" right="0.7" top="0.75" bottom="0.75" header="0.3" footer="0.3"/>
  <pageSetup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C1" zoomScale="50" zoomScaleNormal="50" workbookViewId="0">
      <pane ySplit="3" topLeftCell="A10" activePane="bottomLeft" state="frozen"/>
      <selection pane="bottomLeft" activeCell="H10" sqref="H10"/>
    </sheetView>
  </sheetViews>
  <sheetFormatPr defaultColWidth="8.6640625" defaultRowHeight="14.4" x14ac:dyDescent="0.3"/>
  <cols>
    <col min="1" max="1" width="8.6640625" style="30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80.88671875" style="4" customWidth="1"/>
    <col min="7" max="7" width="43.33203125" style="4" customWidth="1"/>
    <col min="8" max="8" width="27.6640625" style="4" customWidth="1"/>
    <col min="9" max="9" width="8.6640625" style="4"/>
    <col min="10" max="10" width="16.88671875" style="4" customWidth="1"/>
    <col min="11" max="11" width="15.109375" style="4" customWidth="1"/>
    <col min="12" max="12" width="8.6640625" style="4"/>
    <col min="13" max="13" width="15.6640625" style="4" customWidth="1"/>
    <col min="14" max="14" width="22" style="4" customWidth="1"/>
    <col min="15" max="15" width="8.6640625" style="4"/>
    <col min="16" max="16" width="14.33203125" style="4" customWidth="1"/>
    <col min="17" max="17" width="23.88671875" style="4" customWidth="1"/>
    <col min="18" max="16384" width="8.6640625" style="4"/>
  </cols>
  <sheetData>
    <row r="1" spans="1:6" ht="15" thickBot="1" x14ac:dyDescent="0.35"/>
    <row r="2" spans="1:6" ht="18.600000000000001" thickBot="1" x14ac:dyDescent="0.35">
      <c r="B2" s="226" t="s">
        <v>71</v>
      </c>
      <c r="C2" s="247"/>
      <c r="D2" s="247"/>
      <c r="E2" s="247"/>
      <c r="F2" s="248"/>
    </row>
    <row r="3" spans="1:6" ht="48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6" ht="116.4" customHeight="1" thickBot="1" x14ac:dyDescent="0.35">
      <c r="A4" s="31">
        <v>1</v>
      </c>
      <c r="B4" s="144" t="s">
        <v>446</v>
      </c>
      <c r="C4" s="184" t="s">
        <v>543</v>
      </c>
      <c r="D4" s="33" t="s">
        <v>276</v>
      </c>
      <c r="E4" s="118"/>
      <c r="F4" s="140" t="s">
        <v>570</v>
      </c>
    </row>
    <row r="5" spans="1:6" ht="106.2" customHeight="1" thickBot="1" x14ac:dyDescent="0.35">
      <c r="A5" s="31">
        <v>2</v>
      </c>
      <c r="B5" s="145" t="s">
        <v>447</v>
      </c>
      <c r="C5" s="146" t="s">
        <v>448</v>
      </c>
      <c r="D5" s="33" t="s">
        <v>276</v>
      </c>
      <c r="E5" s="35"/>
      <c r="F5" s="34" t="s">
        <v>570</v>
      </c>
    </row>
    <row r="6" spans="1:6" ht="177.6" customHeight="1" thickBot="1" x14ac:dyDescent="0.35">
      <c r="A6" s="31">
        <v>3</v>
      </c>
      <c r="B6" s="145" t="s">
        <v>449</v>
      </c>
      <c r="C6" s="188" t="s">
        <v>550</v>
      </c>
      <c r="D6" s="33" t="s">
        <v>276</v>
      </c>
      <c r="E6" s="35"/>
      <c r="F6" s="126"/>
    </row>
    <row r="7" spans="1:6" ht="58.2" customHeight="1" thickBot="1" x14ac:dyDescent="0.35">
      <c r="A7" s="31">
        <v>4</v>
      </c>
      <c r="B7" s="145" t="s">
        <v>450</v>
      </c>
      <c r="C7" s="189" t="s">
        <v>551</v>
      </c>
      <c r="D7" s="33" t="s">
        <v>276</v>
      </c>
      <c r="E7" s="35"/>
      <c r="F7" s="123" t="s">
        <v>570</v>
      </c>
    </row>
    <row r="8" spans="1:6" ht="43.8" thickBot="1" x14ac:dyDescent="0.35">
      <c r="A8" s="31">
        <v>5</v>
      </c>
      <c r="B8" s="145" t="s">
        <v>451</v>
      </c>
      <c r="C8" s="148" t="s">
        <v>544</v>
      </c>
      <c r="D8" s="33" t="s">
        <v>276</v>
      </c>
      <c r="E8" s="35"/>
      <c r="F8" s="123" t="s">
        <v>552</v>
      </c>
    </row>
    <row r="9" spans="1:6" ht="106.2" customHeight="1" thickBot="1" x14ac:dyDescent="0.35">
      <c r="A9" s="31">
        <v>6</v>
      </c>
      <c r="B9" s="145" t="s">
        <v>545</v>
      </c>
      <c r="C9" s="209" t="s">
        <v>560</v>
      </c>
      <c r="D9" s="33" t="s">
        <v>276</v>
      </c>
      <c r="E9" s="35"/>
      <c r="F9" s="123" t="s">
        <v>553</v>
      </c>
    </row>
    <row r="10" spans="1:6" ht="328.95" customHeight="1" x14ac:dyDescent="0.3">
      <c r="A10" s="31">
        <v>7</v>
      </c>
      <c r="B10" s="145" t="s">
        <v>452</v>
      </c>
      <c r="C10" s="148" t="s">
        <v>506</v>
      </c>
      <c r="D10" s="33" t="s">
        <v>276</v>
      </c>
      <c r="E10" s="35"/>
      <c r="F10" s="34" t="s">
        <v>570</v>
      </c>
    </row>
    <row r="11" spans="1:6" ht="99" customHeight="1" x14ac:dyDescent="0.3">
      <c r="A11" s="31">
        <v>8</v>
      </c>
      <c r="B11" s="145" t="s">
        <v>453</v>
      </c>
      <c r="C11" s="147" t="s">
        <v>546</v>
      </c>
      <c r="D11" s="34"/>
      <c r="E11" s="35"/>
      <c r="F11" s="123" t="s">
        <v>511</v>
      </c>
    </row>
    <row r="12" spans="1:6" ht="230.4" customHeight="1" x14ac:dyDescent="0.3">
      <c r="A12" s="31">
        <v>9</v>
      </c>
      <c r="B12" s="145" t="s">
        <v>454</v>
      </c>
      <c r="C12" s="148" t="s">
        <v>455</v>
      </c>
      <c r="D12" s="34"/>
      <c r="E12" s="35"/>
      <c r="F12" s="123" t="s">
        <v>570</v>
      </c>
    </row>
    <row r="13" spans="1:6" ht="84.6" customHeight="1" x14ac:dyDescent="0.3">
      <c r="A13" s="31">
        <v>10</v>
      </c>
      <c r="B13" s="185" t="s">
        <v>493</v>
      </c>
      <c r="C13" s="186" t="s">
        <v>495</v>
      </c>
      <c r="D13" s="149"/>
      <c r="E13" s="35"/>
      <c r="F13" s="123" t="s">
        <v>512</v>
      </c>
    </row>
    <row r="14" spans="1:6" x14ac:dyDescent="0.3">
      <c r="A14" s="31">
        <v>11</v>
      </c>
      <c r="B14" s="34"/>
      <c r="C14" s="34"/>
      <c r="D14" s="34"/>
      <c r="E14" s="35"/>
      <c r="F14" s="34"/>
    </row>
    <row r="15" spans="1:6" x14ac:dyDescent="0.3">
      <c r="A15" s="31">
        <v>12</v>
      </c>
      <c r="B15" s="34"/>
      <c r="C15" s="34"/>
      <c r="D15" s="34"/>
      <c r="E15" s="35"/>
      <c r="F15" s="125"/>
    </row>
    <row r="16" spans="1:6" x14ac:dyDescent="0.3">
      <c r="A16" s="31">
        <v>13</v>
      </c>
      <c r="B16" s="34"/>
      <c r="C16" s="34"/>
      <c r="D16" s="34"/>
      <c r="E16" s="35"/>
      <c r="F16" s="34"/>
    </row>
    <row r="17" spans="1:23" x14ac:dyDescent="0.3">
      <c r="A17" s="31">
        <v>14</v>
      </c>
      <c r="B17" s="34"/>
      <c r="C17" s="34"/>
      <c r="D17" s="34"/>
      <c r="E17" s="35"/>
      <c r="F17" s="34"/>
    </row>
    <row r="18" spans="1:23" x14ac:dyDescent="0.3">
      <c r="A18" s="31">
        <v>15</v>
      </c>
      <c r="B18" s="34"/>
      <c r="C18" s="34"/>
      <c r="D18" s="34"/>
      <c r="E18" s="35"/>
      <c r="F18" s="34"/>
    </row>
    <row r="21" spans="1:23" ht="15" thickBot="1" x14ac:dyDescent="0.35"/>
    <row r="22" spans="1:23" ht="15" thickBot="1" x14ac:dyDescent="0.35">
      <c r="H22" s="36" t="s">
        <v>18</v>
      </c>
    </row>
    <row r="23" spans="1:23" x14ac:dyDescent="0.3">
      <c r="H23" s="37" t="s">
        <v>19</v>
      </c>
    </row>
    <row r="24" spans="1:23" ht="15" thickBot="1" x14ac:dyDescent="0.35">
      <c r="H24" s="38" t="s">
        <v>20</v>
      </c>
    </row>
    <row r="25" spans="1:23" ht="48.75" customHeight="1" thickBot="1" x14ac:dyDescent="0.35">
      <c r="H25" s="109" t="s">
        <v>383</v>
      </c>
    </row>
    <row r="26" spans="1:23" ht="15" thickBot="1" x14ac:dyDescent="0.35">
      <c r="H26" s="39"/>
      <c r="O26" s="266" t="s">
        <v>230</v>
      </c>
      <c r="P26" s="267"/>
      <c r="Q26" s="267"/>
      <c r="R26" s="267"/>
      <c r="S26" s="267"/>
      <c r="T26" s="267"/>
      <c r="U26" s="267"/>
      <c r="V26" s="267"/>
      <c r="W26" s="268"/>
    </row>
    <row r="27" spans="1:23" ht="15" thickBot="1" x14ac:dyDescent="0.35">
      <c r="H27" s="88" t="s">
        <v>17</v>
      </c>
      <c r="I27" s="5"/>
      <c r="J27" s="5"/>
      <c r="K27" s="6"/>
      <c r="L27" s="6"/>
      <c r="O27" s="269"/>
      <c r="P27" s="270"/>
      <c r="Q27" s="270"/>
      <c r="R27" s="270"/>
      <c r="S27" s="270"/>
      <c r="T27" s="270"/>
      <c r="U27" s="270"/>
      <c r="V27" s="270"/>
      <c r="W27" s="271"/>
    </row>
    <row r="28" spans="1:23" ht="63" customHeight="1" x14ac:dyDescent="0.3">
      <c r="H28" s="9" t="s">
        <v>65</v>
      </c>
      <c r="I28" s="7"/>
      <c r="J28" s="11" t="s">
        <v>6</v>
      </c>
      <c r="K28" s="40">
        <v>21</v>
      </c>
      <c r="L28" s="21"/>
      <c r="O28" s="292" t="s">
        <v>549</v>
      </c>
      <c r="P28" s="293"/>
      <c r="Q28" s="293"/>
      <c r="R28" s="293"/>
      <c r="S28" s="293"/>
      <c r="T28" s="293"/>
      <c r="U28" s="293"/>
      <c r="V28" s="293"/>
      <c r="W28" s="294"/>
    </row>
    <row r="29" spans="1:23" ht="77.25" customHeight="1" x14ac:dyDescent="0.3">
      <c r="H29" s="17" t="s">
        <v>37</v>
      </c>
      <c r="I29" s="8"/>
      <c r="J29" s="11" t="s">
        <v>32</v>
      </c>
      <c r="K29" s="42" t="s">
        <v>9</v>
      </c>
      <c r="O29" s="295"/>
      <c r="P29" s="296"/>
      <c r="Q29" s="296"/>
      <c r="R29" s="296"/>
      <c r="S29" s="296"/>
      <c r="T29" s="296"/>
      <c r="U29" s="296"/>
      <c r="V29" s="296"/>
      <c r="W29" s="297"/>
    </row>
    <row r="30" spans="1:23" ht="42.75" customHeight="1" x14ac:dyDescent="0.3">
      <c r="H30" s="10" t="s">
        <v>75</v>
      </c>
      <c r="I30" s="8"/>
      <c r="J30" s="11" t="s">
        <v>66</v>
      </c>
      <c r="K30" s="40">
        <v>1</v>
      </c>
      <c r="L30" s="180"/>
      <c r="M30" s="11" t="s">
        <v>76</v>
      </c>
      <c r="N30" s="51">
        <v>0</v>
      </c>
      <c r="O30" s="295"/>
      <c r="P30" s="296"/>
      <c r="Q30" s="296"/>
      <c r="R30" s="296"/>
      <c r="S30" s="296"/>
      <c r="T30" s="296"/>
      <c r="U30" s="296"/>
      <c r="V30" s="296"/>
      <c r="W30" s="297"/>
    </row>
    <row r="31" spans="1:23" ht="82.5" customHeight="1" x14ac:dyDescent="0.3">
      <c r="H31" s="10" t="s">
        <v>548</v>
      </c>
      <c r="I31" s="8"/>
      <c r="J31" s="11" t="s">
        <v>43</v>
      </c>
      <c r="K31" s="40">
        <v>18</v>
      </c>
      <c r="L31" s="21"/>
      <c r="M31" s="11" t="s">
        <v>68</v>
      </c>
      <c r="N31" s="51" t="s">
        <v>561</v>
      </c>
      <c r="O31" s="295"/>
      <c r="P31" s="296"/>
      <c r="Q31" s="296"/>
      <c r="R31" s="296"/>
      <c r="S31" s="296"/>
      <c r="T31" s="296"/>
      <c r="U31" s="296"/>
      <c r="V31" s="296"/>
      <c r="W31" s="297"/>
    </row>
    <row r="32" spans="1:23" ht="46.2" customHeight="1" x14ac:dyDescent="0.3">
      <c r="H32" s="17" t="s">
        <v>547</v>
      </c>
      <c r="I32" s="8"/>
      <c r="J32" s="11" t="s">
        <v>43</v>
      </c>
      <c r="K32" s="40">
        <v>14</v>
      </c>
      <c r="L32" s="180"/>
      <c r="O32" s="295"/>
      <c r="P32" s="296"/>
      <c r="Q32" s="296"/>
      <c r="R32" s="296"/>
      <c r="S32" s="296"/>
      <c r="T32" s="296"/>
      <c r="U32" s="296"/>
      <c r="V32" s="296"/>
      <c r="W32" s="297"/>
    </row>
    <row r="33" spans="8:23" ht="35.25" customHeight="1" x14ac:dyDescent="0.3">
      <c r="H33" s="10" t="s">
        <v>38</v>
      </c>
      <c r="I33" s="8"/>
      <c r="J33" s="11" t="s">
        <v>43</v>
      </c>
      <c r="K33" s="40">
        <v>7</v>
      </c>
      <c r="L33" s="179"/>
      <c r="O33" s="295"/>
      <c r="P33" s="296"/>
      <c r="Q33" s="296"/>
      <c r="R33" s="296"/>
      <c r="S33" s="296"/>
      <c r="T33" s="296"/>
      <c r="U33" s="296"/>
      <c r="V33" s="296"/>
      <c r="W33" s="297"/>
    </row>
    <row r="34" spans="8:23" ht="38.25" customHeight="1" thickBot="1" x14ac:dyDescent="0.35">
      <c r="H34" s="10" t="s">
        <v>39</v>
      </c>
      <c r="I34" s="8"/>
      <c r="J34" s="11" t="s">
        <v>43</v>
      </c>
      <c r="K34" s="40">
        <v>5</v>
      </c>
      <c r="L34" s="179"/>
      <c r="O34" s="295"/>
      <c r="P34" s="296"/>
      <c r="Q34" s="296"/>
      <c r="R34" s="296"/>
      <c r="S34" s="296"/>
      <c r="T34" s="296"/>
      <c r="U34" s="296"/>
      <c r="V34" s="296"/>
      <c r="W34" s="297"/>
    </row>
    <row r="35" spans="8:23" ht="28.5" customHeight="1" x14ac:dyDescent="0.3">
      <c r="H35" s="9" t="s">
        <v>40</v>
      </c>
      <c r="I35" s="7"/>
      <c r="J35" s="11" t="s">
        <v>43</v>
      </c>
      <c r="K35" s="40">
        <v>5</v>
      </c>
      <c r="L35" s="179"/>
      <c r="O35" s="295"/>
      <c r="P35" s="296"/>
      <c r="Q35" s="296"/>
      <c r="R35" s="296"/>
      <c r="S35" s="296"/>
      <c r="T35" s="296"/>
      <c r="U35" s="296"/>
      <c r="V35" s="296"/>
      <c r="W35" s="297"/>
    </row>
    <row r="36" spans="8:23" ht="43.5" customHeight="1" x14ac:dyDescent="0.3">
      <c r="H36" s="17" t="s">
        <v>44</v>
      </c>
      <c r="I36" s="8"/>
      <c r="J36" s="11" t="s">
        <v>43</v>
      </c>
      <c r="K36" s="40">
        <v>50</v>
      </c>
      <c r="L36" s="179"/>
      <c r="M36" s="11" t="s">
        <v>67</v>
      </c>
      <c r="N36" s="51">
        <v>46</v>
      </c>
      <c r="O36" s="295"/>
      <c r="P36" s="296"/>
      <c r="Q36" s="296"/>
      <c r="R36" s="296"/>
      <c r="S36" s="296"/>
      <c r="T36" s="296"/>
      <c r="U36" s="296"/>
      <c r="V36" s="296"/>
      <c r="W36" s="297"/>
    </row>
    <row r="37" spans="8:23" ht="65.25" customHeight="1" x14ac:dyDescent="0.3">
      <c r="H37" s="10" t="s">
        <v>135</v>
      </c>
      <c r="I37" s="8"/>
      <c r="J37" s="11" t="s">
        <v>43</v>
      </c>
      <c r="K37" s="40">
        <v>2</v>
      </c>
      <c r="O37" s="295"/>
      <c r="P37" s="296"/>
      <c r="Q37" s="296"/>
      <c r="R37" s="296"/>
      <c r="S37" s="296"/>
      <c r="T37" s="296"/>
      <c r="U37" s="296"/>
      <c r="V37" s="296"/>
      <c r="W37" s="297"/>
    </row>
    <row r="38" spans="8:23" ht="33" customHeight="1" x14ac:dyDescent="0.3">
      <c r="H38" s="10" t="s">
        <v>136</v>
      </c>
      <c r="I38" s="8"/>
      <c r="J38" s="11" t="s">
        <v>137</v>
      </c>
      <c r="K38" s="40">
        <v>2</v>
      </c>
      <c r="L38" s="179"/>
      <c r="M38" s="11" t="s">
        <v>138</v>
      </c>
      <c r="N38" s="51">
        <v>4</v>
      </c>
      <c r="O38" s="295"/>
      <c r="P38" s="296"/>
      <c r="Q38" s="296"/>
      <c r="R38" s="296"/>
      <c r="S38" s="296"/>
      <c r="T38" s="296"/>
      <c r="U38" s="296"/>
      <c r="V38" s="296"/>
      <c r="W38" s="297"/>
    </row>
    <row r="39" spans="8:23" ht="47.25" customHeight="1" thickBot="1" x14ac:dyDescent="0.35">
      <c r="H39" s="18" t="s">
        <v>187</v>
      </c>
      <c r="I39" s="8"/>
      <c r="J39" s="11" t="s">
        <v>43</v>
      </c>
      <c r="K39" s="40">
        <v>0</v>
      </c>
      <c r="L39" s="179"/>
      <c r="M39" s="11" t="s">
        <v>52</v>
      </c>
      <c r="N39" s="51">
        <v>0</v>
      </c>
      <c r="O39" s="295"/>
      <c r="P39" s="296"/>
      <c r="Q39" s="296"/>
      <c r="R39" s="296"/>
      <c r="S39" s="296"/>
      <c r="T39" s="296"/>
      <c r="U39" s="296"/>
      <c r="V39" s="296"/>
      <c r="W39" s="297"/>
    </row>
    <row r="40" spans="8:23" ht="54.9" customHeight="1" x14ac:dyDescent="0.3">
      <c r="H40" s="10" t="s">
        <v>41</v>
      </c>
      <c r="I40" s="8"/>
      <c r="J40" s="11" t="s">
        <v>43</v>
      </c>
      <c r="K40" s="40">
        <v>2</v>
      </c>
      <c r="O40" s="295"/>
      <c r="P40" s="296"/>
      <c r="Q40" s="296"/>
      <c r="R40" s="296"/>
      <c r="S40" s="296"/>
      <c r="T40" s="296"/>
      <c r="U40" s="296"/>
      <c r="V40" s="296"/>
      <c r="W40" s="297"/>
    </row>
    <row r="41" spans="8:23" ht="69.75" customHeight="1" x14ac:dyDescent="0.3">
      <c r="H41" s="10" t="s">
        <v>42</v>
      </c>
      <c r="I41" s="8"/>
      <c r="J41" s="11" t="s">
        <v>43</v>
      </c>
      <c r="K41" s="40">
        <v>2</v>
      </c>
      <c r="O41" s="298"/>
      <c r="P41" s="299"/>
      <c r="Q41" s="299"/>
      <c r="R41" s="299"/>
      <c r="S41" s="299"/>
      <c r="T41" s="299"/>
      <c r="U41" s="299"/>
      <c r="V41" s="299"/>
      <c r="W41" s="300"/>
    </row>
  </sheetData>
  <mergeCells count="3">
    <mergeCell ref="B2:F2"/>
    <mergeCell ref="O26:W27"/>
    <mergeCell ref="O28:W4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Indikatori!$H$1:$H$2</xm:f>
          </x14:formula1>
          <xm:sqref>K29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opLeftCell="C1" zoomScale="50" zoomScaleNormal="50" workbookViewId="0">
      <pane ySplit="3" topLeftCell="A10" activePane="bottomLeft" state="frozen"/>
      <selection pane="bottomLeft" activeCell="F3" sqref="F3"/>
    </sheetView>
  </sheetViews>
  <sheetFormatPr defaultColWidth="8.6640625" defaultRowHeight="14.4" x14ac:dyDescent="0.3"/>
  <cols>
    <col min="1" max="1" width="8.6640625" style="30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27" style="4" customWidth="1"/>
    <col min="7" max="7" width="8.6640625" style="4"/>
    <col min="8" max="8" width="26.44140625" style="4" customWidth="1"/>
    <col min="9" max="9" width="8.6640625" style="4"/>
    <col min="10" max="10" width="16.88671875" style="4" customWidth="1"/>
    <col min="11" max="11" width="15.109375" style="4" customWidth="1"/>
    <col min="12" max="12" width="8.6640625" style="4"/>
    <col min="13" max="13" width="17.5546875" style="4" customWidth="1"/>
    <col min="14" max="14" width="21.109375" style="4" customWidth="1"/>
    <col min="15" max="16384" width="8.6640625" style="4"/>
  </cols>
  <sheetData>
    <row r="1" spans="1:6" ht="15" thickBot="1" x14ac:dyDescent="0.35"/>
    <row r="2" spans="1:6" ht="16.2" thickBot="1" x14ac:dyDescent="0.35">
      <c r="B2" s="226" t="s">
        <v>69</v>
      </c>
      <c r="C2" s="301"/>
      <c r="D2" s="301"/>
      <c r="E2" s="301"/>
      <c r="F2" s="302"/>
    </row>
    <row r="3" spans="1:6" ht="48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6" ht="87" thickBot="1" x14ac:dyDescent="0.35">
      <c r="A4" s="31">
        <v>1</v>
      </c>
      <c r="B4" s="32" t="s">
        <v>374</v>
      </c>
      <c r="C4" s="190" t="s">
        <v>554</v>
      </c>
      <c r="D4" s="33" t="s">
        <v>276</v>
      </c>
      <c r="E4" s="118"/>
      <c r="F4" s="32" t="s">
        <v>570</v>
      </c>
    </row>
    <row r="5" spans="1:6" ht="127.2" customHeight="1" thickBot="1" x14ac:dyDescent="0.35">
      <c r="A5" s="31">
        <v>2</v>
      </c>
      <c r="B5" s="34" t="s">
        <v>436</v>
      </c>
      <c r="C5" s="191" t="s">
        <v>488</v>
      </c>
      <c r="D5" s="33" t="s">
        <v>276</v>
      </c>
      <c r="E5" s="35"/>
      <c r="F5" s="143" t="str">
        <f>'[6]12. Standard'!$F$5</f>
        <v>https://www.ttf.unizg.hr/tzg-2025/1136
https://www.ttf.unizg.hr/novosti/odrzan-medunarodni-umjetnicko-istrazivacki-skup-razvoj-modnog-portfolija/1637</v>
      </c>
    </row>
    <row r="6" spans="1:6" ht="349.95" customHeight="1" thickBot="1" x14ac:dyDescent="0.35">
      <c r="A6" s="31">
        <v>3</v>
      </c>
      <c r="B6" s="34" t="s">
        <v>437</v>
      </c>
      <c r="C6" s="195" t="s">
        <v>555</v>
      </c>
      <c r="D6" s="33" t="s">
        <v>276</v>
      </c>
      <c r="E6" s="35"/>
      <c r="F6" s="196" t="s">
        <v>490</v>
      </c>
    </row>
    <row r="7" spans="1:6" ht="264.60000000000002" customHeight="1" thickBot="1" x14ac:dyDescent="0.35">
      <c r="A7" s="31">
        <v>4</v>
      </c>
      <c r="B7" s="34" t="s">
        <v>438</v>
      </c>
      <c r="C7" s="199" t="s">
        <v>558</v>
      </c>
      <c r="D7" s="33" t="s">
        <v>276</v>
      </c>
      <c r="E7" s="35"/>
      <c r="F7" s="32" t="s">
        <v>570</v>
      </c>
    </row>
    <row r="8" spans="1:6" ht="87.6" customHeight="1" thickBot="1" x14ac:dyDescent="0.35">
      <c r="A8" s="31">
        <v>5</v>
      </c>
      <c r="B8" s="34" t="s">
        <v>439</v>
      </c>
      <c r="C8" s="192" t="s">
        <v>440</v>
      </c>
      <c r="D8" s="33" t="s">
        <v>276</v>
      </c>
      <c r="E8" s="35"/>
      <c r="F8" s="32" t="s">
        <v>570</v>
      </c>
    </row>
    <row r="9" spans="1:6" ht="171.6" customHeight="1" thickBot="1" x14ac:dyDescent="0.35">
      <c r="A9" s="31">
        <v>6</v>
      </c>
      <c r="B9" s="34" t="s">
        <v>441</v>
      </c>
      <c r="C9" s="193" t="s">
        <v>442</v>
      </c>
      <c r="D9" s="33" t="s">
        <v>276</v>
      </c>
      <c r="E9" s="35"/>
      <c r="F9" s="32" t="s">
        <v>570</v>
      </c>
    </row>
    <row r="10" spans="1:6" ht="144.6" thickBot="1" x14ac:dyDescent="0.35">
      <c r="A10" s="31">
        <v>7</v>
      </c>
      <c r="B10" s="34" t="s">
        <v>443</v>
      </c>
      <c r="C10" s="194" t="s">
        <v>489</v>
      </c>
      <c r="D10" s="33" t="s">
        <v>276</v>
      </c>
      <c r="E10" s="35"/>
      <c r="F10" s="32" t="s">
        <v>570</v>
      </c>
    </row>
    <row r="11" spans="1:6" ht="82.95" customHeight="1" x14ac:dyDescent="0.3">
      <c r="A11" s="31">
        <v>8</v>
      </c>
      <c r="B11" s="34" t="s">
        <v>444</v>
      </c>
      <c r="C11" s="193" t="s">
        <v>445</v>
      </c>
      <c r="D11" s="33" t="s">
        <v>276</v>
      </c>
      <c r="E11" s="35"/>
      <c r="F11" s="32" t="s">
        <v>570</v>
      </c>
    </row>
    <row r="12" spans="1:6" x14ac:dyDescent="0.3">
      <c r="A12" s="31">
        <v>9</v>
      </c>
      <c r="B12" s="34"/>
      <c r="C12" s="34"/>
      <c r="D12" s="34"/>
      <c r="E12" s="35"/>
      <c r="F12" s="34"/>
    </row>
    <row r="13" spans="1:6" x14ac:dyDescent="0.3">
      <c r="A13" s="31">
        <v>10</v>
      </c>
      <c r="B13" s="34"/>
      <c r="C13" s="34"/>
      <c r="D13" s="34"/>
      <c r="E13" s="35"/>
      <c r="F13" s="34"/>
    </row>
    <row r="14" spans="1:6" x14ac:dyDescent="0.3">
      <c r="A14" s="31">
        <v>11</v>
      </c>
      <c r="B14" s="34"/>
      <c r="C14" s="34"/>
      <c r="D14" s="34"/>
      <c r="E14" s="35"/>
      <c r="F14" s="34"/>
    </row>
    <row r="15" spans="1:6" x14ac:dyDescent="0.3">
      <c r="A15" s="31">
        <v>12</v>
      </c>
      <c r="B15" s="34"/>
      <c r="C15" s="34"/>
      <c r="D15" s="34"/>
      <c r="E15" s="35"/>
      <c r="F15" s="34"/>
    </row>
    <row r="16" spans="1:6" x14ac:dyDescent="0.3">
      <c r="A16" s="31">
        <v>13</v>
      </c>
      <c r="B16" s="34"/>
      <c r="C16" s="34"/>
      <c r="D16" s="34"/>
      <c r="E16" s="35"/>
      <c r="F16" s="34"/>
    </row>
    <row r="17" spans="1:25" x14ac:dyDescent="0.3">
      <c r="A17" s="31">
        <v>14</v>
      </c>
      <c r="B17" s="34"/>
      <c r="C17" s="34"/>
      <c r="D17" s="34"/>
      <c r="E17" s="35"/>
      <c r="F17" s="34"/>
    </row>
    <row r="18" spans="1:25" x14ac:dyDescent="0.3">
      <c r="A18" s="31">
        <v>15</v>
      </c>
      <c r="B18" s="34"/>
      <c r="C18" s="34"/>
      <c r="D18" s="34"/>
      <c r="E18" s="35"/>
      <c r="F18" s="34"/>
    </row>
    <row r="21" spans="1:25" ht="15" thickBot="1" x14ac:dyDescent="0.35"/>
    <row r="22" spans="1:25" ht="15" thickBot="1" x14ac:dyDescent="0.35">
      <c r="H22" s="36" t="s">
        <v>18</v>
      </c>
    </row>
    <row r="23" spans="1:25" x14ac:dyDescent="0.3">
      <c r="H23" s="37" t="s">
        <v>19</v>
      </c>
    </row>
    <row r="24" spans="1:25" ht="15" thickBot="1" x14ac:dyDescent="0.35">
      <c r="H24" s="38" t="s">
        <v>20</v>
      </c>
    </row>
    <row r="25" spans="1:25" ht="29.4" thickBot="1" x14ac:dyDescent="0.35">
      <c r="H25" s="110" t="s">
        <v>201</v>
      </c>
    </row>
    <row r="26" spans="1:25" ht="15" thickBot="1" x14ac:dyDescent="0.35">
      <c r="H26" s="39"/>
      <c r="O26" s="266" t="s">
        <v>231</v>
      </c>
      <c r="P26" s="303"/>
      <c r="Q26" s="303"/>
      <c r="R26" s="303"/>
      <c r="S26" s="303"/>
      <c r="T26" s="303"/>
      <c r="U26" s="303"/>
      <c r="V26" s="303"/>
      <c r="W26" s="303"/>
      <c r="X26" s="304"/>
    </row>
    <row r="27" spans="1:25" ht="15" thickBot="1" x14ac:dyDescent="0.35">
      <c r="H27" s="88" t="s">
        <v>17</v>
      </c>
      <c r="I27" s="5"/>
      <c r="J27" s="5"/>
      <c r="K27" s="6"/>
      <c r="L27" s="6"/>
      <c r="O27" s="269"/>
      <c r="P27" s="270"/>
      <c r="Q27" s="270"/>
      <c r="R27" s="270"/>
      <c r="S27" s="270"/>
      <c r="T27" s="270"/>
      <c r="U27" s="270"/>
      <c r="V27" s="270"/>
      <c r="W27" s="270"/>
      <c r="X27" s="271"/>
    </row>
    <row r="28" spans="1:25" ht="42" customHeight="1" x14ac:dyDescent="0.3">
      <c r="H28" s="9" t="s">
        <v>45</v>
      </c>
      <c r="I28" s="7"/>
      <c r="J28" s="11" t="s">
        <v>62</v>
      </c>
      <c r="K28" s="40">
        <v>4</v>
      </c>
      <c r="L28" s="21"/>
      <c r="M28" s="11" t="s">
        <v>63</v>
      </c>
      <c r="N28" s="182">
        <v>0</v>
      </c>
      <c r="O28" s="305"/>
      <c r="P28" s="306"/>
      <c r="Q28" s="306"/>
      <c r="R28" s="306"/>
      <c r="S28" s="306"/>
      <c r="T28" s="306"/>
      <c r="U28" s="306"/>
      <c r="V28" s="306"/>
      <c r="W28" s="306"/>
      <c r="X28" s="307"/>
    </row>
    <row r="29" spans="1:25" ht="64.5" customHeight="1" x14ac:dyDescent="0.3">
      <c r="H29" s="314" t="s">
        <v>46</v>
      </c>
      <c r="I29" s="8"/>
      <c r="J29" s="11" t="s">
        <v>6</v>
      </c>
      <c r="K29" s="40">
        <v>6</v>
      </c>
      <c r="L29" s="21"/>
      <c r="M29" s="11" t="s">
        <v>64</v>
      </c>
      <c r="N29" s="182" t="s">
        <v>491</v>
      </c>
      <c r="O29" s="308"/>
      <c r="P29" s="309"/>
      <c r="Q29" s="309"/>
      <c r="R29" s="309"/>
      <c r="S29" s="309"/>
      <c r="T29" s="309"/>
      <c r="U29" s="309"/>
      <c r="V29" s="309"/>
      <c r="W29" s="309"/>
      <c r="X29" s="310"/>
      <c r="Y29" s="179"/>
    </row>
    <row r="30" spans="1:25" ht="15" hidden="1" customHeight="1" x14ac:dyDescent="0.3">
      <c r="H30" s="315"/>
      <c r="I30" s="8"/>
      <c r="J30" s="11" t="s">
        <v>10</v>
      </c>
      <c r="K30" s="42" t="s">
        <v>0</v>
      </c>
      <c r="L30" s="21"/>
      <c r="O30" s="308"/>
      <c r="P30" s="309"/>
      <c r="Q30" s="309"/>
      <c r="R30" s="309"/>
      <c r="S30" s="309"/>
      <c r="T30" s="309"/>
      <c r="U30" s="309"/>
      <c r="V30" s="309"/>
      <c r="W30" s="309"/>
      <c r="X30" s="310"/>
    </row>
    <row r="31" spans="1:25" ht="15" hidden="1" customHeight="1" x14ac:dyDescent="0.3">
      <c r="H31" s="315"/>
      <c r="I31" s="8"/>
      <c r="J31" s="11" t="s">
        <v>36</v>
      </c>
      <c r="K31" s="42" t="s">
        <v>28</v>
      </c>
      <c r="L31" s="21"/>
      <c r="O31" s="308"/>
      <c r="P31" s="309"/>
      <c r="Q31" s="309"/>
      <c r="R31" s="309"/>
      <c r="S31" s="309"/>
      <c r="T31" s="309"/>
      <c r="U31" s="309"/>
      <c r="V31" s="309"/>
      <c r="W31" s="309"/>
      <c r="X31" s="310"/>
    </row>
    <row r="32" spans="1:25" ht="55.5" customHeight="1" x14ac:dyDescent="0.3">
      <c r="H32" s="10" t="s">
        <v>188</v>
      </c>
      <c r="I32" s="8"/>
      <c r="J32" s="11" t="s">
        <v>6</v>
      </c>
      <c r="K32" s="40">
        <v>6</v>
      </c>
      <c r="L32" s="21"/>
      <c r="O32" s="308"/>
      <c r="P32" s="309"/>
      <c r="Q32" s="309"/>
      <c r="R32" s="309"/>
      <c r="S32" s="309"/>
      <c r="T32" s="309"/>
      <c r="U32" s="309"/>
      <c r="V32" s="309"/>
      <c r="W32" s="309"/>
      <c r="X32" s="310"/>
    </row>
    <row r="33" spans="8:24" ht="47.4" customHeight="1" x14ac:dyDescent="0.3">
      <c r="H33" s="10" t="s">
        <v>189</v>
      </c>
      <c r="I33" s="8"/>
      <c r="J33" s="11" t="s">
        <v>10</v>
      </c>
      <c r="K33" s="42" t="s">
        <v>0</v>
      </c>
      <c r="L33" s="180"/>
      <c r="O33" s="308"/>
      <c r="P33" s="309"/>
      <c r="Q33" s="309"/>
      <c r="R33" s="309"/>
      <c r="S33" s="309"/>
      <c r="T33" s="309"/>
      <c r="U33" s="309"/>
      <c r="V33" s="309"/>
      <c r="W33" s="309"/>
      <c r="X33" s="310"/>
    </row>
    <row r="34" spans="8:24" ht="41.4" customHeight="1" x14ac:dyDescent="0.3">
      <c r="H34" s="187" t="s">
        <v>190</v>
      </c>
      <c r="I34" s="8"/>
      <c r="J34" s="11" t="s">
        <v>10</v>
      </c>
      <c r="K34" s="42" t="s">
        <v>0</v>
      </c>
      <c r="L34" s="180"/>
      <c r="O34" s="308"/>
      <c r="P34" s="309"/>
      <c r="Q34" s="309"/>
      <c r="R34" s="309"/>
      <c r="S34" s="309"/>
      <c r="T34" s="309"/>
      <c r="U34" s="309"/>
      <c r="V34" s="309"/>
      <c r="W34" s="309"/>
      <c r="X34" s="310"/>
    </row>
    <row r="35" spans="8:24" ht="59.25" customHeight="1" x14ac:dyDescent="0.3">
      <c r="H35" s="10" t="s">
        <v>191</v>
      </c>
      <c r="I35" s="8"/>
      <c r="J35" s="11" t="s">
        <v>10</v>
      </c>
      <c r="K35" s="42" t="s">
        <v>0</v>
      </c>
      <c r="O35" s="308"/>
      <c r="P35" s="309"/>
      <c r="Q35" s="309"/>
      <c r="R35" s="309"/>
      <c r="S35" s="309"/>
      <c r="T35" s="309"/>
      <c r="U35" s="309"/>
      <c r="V35" s="309"/>
      <c r="W35" s="309"/>
      <c r="X35" s="310"/>
    </row>
    <row r="36" spans="8:24" ht="59.1" customHeight="1" x14ac:dyDescent="0.3">
      <c r="H36" s="10" t="s">
        <v>47</v>
      </c>
      <c r="I36" s="8"/>
      <c r="J36" s="11" t="s">
        <v>43</v>
      </c>
      <c r="K36" s="40" t="s">
        <v>492</v>
      </c>
      <c r="O36" s="308"/>
      <c r="P36" s="309"/>
      <c r="Q36" s="309"/>
      <c r="R36" s="309"/>
      <c r="S36" s="309"/>
      <c r="T36" s="309"/>
      <c r="U36" s="309"/>
      <c r="V36" s="309"/>
      <c r="W36" s="309"/>
      <c r="X36" s="310"/>
    </row>
    <row r="37" spans="8:24" ht="24" customHeight="1" x14ac:dyDescent="0.3">
      <c r="H37" s="16" t="s">
        <v>139</v>
      </c>
      <c r="I37" s="8"/>
      <c r="J37" s="11" t="s">
        <v>6</v>
      </c>
      <c r="K37" s="40">
        <v>13</v>
      </c>
      <c r="O37" s="311"/>
      <c r="P37" s="312"/>
      <c r="Q37" s="312"/>
      <c r="R37" s="312"/>
      <c r="S37" s="312"/>
      <c r="T37" s="312"/>
      <c r="U37" s="312"/>
      <c r="V37" s="312"/>
      <c r="W37" s="312"/>
      <c r="X37" s="313"/>
    </row>
  </sheetData>
  <mergeCells count="4">
    <mergeCell ref="B2:F2"/>
    <mergeCell ref="O26:X27"/>
    <mergeCell ref="O28:X37"/>
    <mergeCell ref="H29:H31"/>
  </mergeCells>
  <hyperlinks>
    <hyperlink ref="F6" r:id="rId1" display="https://www.ttf.unizg.hr/integrated-action-for-building-vet-curricula-and-training-opportunities-in-croatia-and-portugal-for-digital-and-green-transformation-in-the-footwear-sector/1158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'[PUK_Godišnje izvješće SOK-2024-2025_verzija 9_12_2025_Standard 12.xlsx]Indikatori'!#REF!</xm:f>
          </x14:formula1>
          <xm:sqref>K30 K33:K35</xm:sqref>
        </x14:dataValidation>
        <x14:dataValidation type="list" allowBlank="1" showInputMessage="1" showErrorMessage="1">
          <x14:formula1>
            <xm:f>'[PUK_Godišnje izvješće SOK-2024-2025_verzija 9_12_2025_Standard 12.xlsx]Indikatori'!#REF!</xm:f>
          </x14:formula1>
          <xm:sqref>K31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40" zoomScaleNormal="40" zoomScaleSheetLayoutView="40" workbookViewId="0">
      <selection activeCell="E5" sqref="E5"/>
    </sheetView>
  </sheetViews>
  <sheetFormatPr defaultColWidth="8.6640625" defaultRowHeight="14.4" x14ac:dyDescent="0.3"/>
  <cols>
    <col min="1" max="1" width="8.6640625" style="30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37.6640625" style="4" customWidth="1"/>
    <col min="7" max="7" width="8.6640625" style="4"/>
    <col min="8" max="8" width="26.44140625" style="4" customWidth="1"/>
    <col min="9" max="9" width="8.6640625" style="4"/>
    <col min="10" max="10" width="16.88671875" style="4" customWidth="1"/>
    <col min="11" max="11" width="15.109375" style="4" customWidth="1"/>
    <col min="12" max="12" width="8.6640625" style="4"/>
    <col min="13" max="13" width="15.44140625" style="4" customWidth="1"/>
    <col min="14" max="14" width="37.88671875" style="4" customWidth="1"/>
    <col min="15" max="15" width="8.6640625" style="4"/>
    <col min="16" max="16" width="12.5546875" style="4" customWidth="1"/>
    <col min="17" max="17" width="17.5546875" style="4" customWidth="1"/>
    <col min="18" max="16384" width="8.6640625" style="4"/>
  </cols>
  <sheetData>
    <row r="1" spans="1:7" ht="15" thickBot="1" x14ac:dyDescent="0.35"/>
    <row r="2" spans="1:7" ht="16.2" thickBot="1" x14ac:dyDescent="0.35">
      <c r="B2" s="226" t="s">
        <v>70</v>
      </c>
      <c r="C2" s="301"/>
      <c r="D2" s="301"/>
      <c r="E2" s="301"/>
      <c r="F2" s="302"/>
    </row>
    <row r="3" spans="1:7" ht="48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7" ht="147" customHeight="1" x14ac:dyDescent="0.3">
      <c r="A4" s="31">
        <v>1</v>
      </c>
      <c r="B4" s="157" t="s">
        <v>375</v>
      </c>
      <c r="C4" s="157" t="s">
        <v>501</v>
      </c>
      <c r="D4" s="158" t="s">
        <v>276</v>
      </c>
      <c r="E4" s="159"/>
      <c r="F4" s="157" t="s">
        <v>574</v>
      </c>
    </row>
    <row r="5" spans="1:7" ht="309.60000000000002" customHeight="1" x14ac:dyDescent="0.3">
      <c r="A5" s="31">
        <v>2</v>
      </c>
      <c r="B5" s="152" t="s">
        <v>376</v>
      </c>
      <c r="C5" s="39" t="s">
        <v>556</v>
      </c>
      <c r="D5" s="123" t="s">
        <v>276</v>
      </c>
      <c r="E5" s="35"/>
      <c r="F5" s="34" t="s">
        <v>557</v>
      </c>
      <c r="G5" s="179"/>
    </row>
    <row r="6" spans="1:7" ht="43.2" x14ac:dyDescent="0.3">
      <c r="A6" s="31">
        <v>3</v>
      </c>
      <c r="B6" s="152" t="s">
        <v>377</v>
      </c>
      <c r="C6" s="123" t="s">
        <v>502</v>
      </c>
      <c r="D6" s="123" t="s">
        <v>276</v>
      </c>
      <c r="E6" s="197"/>
      <c r="F6" s="178" t="s">
        <v>503</v>
      </c>
    </row>
    <row r="7" spans="1:7" ht="409.6" x14ac:dyDescent="0.3">
      <c r="A7" s="31">
        <v>4</v>
      </c>
      <c r="B7" s="34" t="s">
        <v>378</v>
      </c>
      <c r="C7" s="173" t="s">
        <v>508</v>
      </c>
      <c r="D7" s="123" t="s">
        <v>276</v>
      </c>
      <c r="E7" s="123" t="s">
        <v>379</v>
      </c>
      <c r="F7" s="223" t="s">
        <v>573</v>
      </c>
      <c r="G7" s="179"/>
    </row>
    <row r="8" spans="1:7" x14ac:dyDescent="0.3">
      <c r="A8" s="31"/>
      <c r="B8" s="34"/>
      <c r="C8" s="34"/>
      <c r="D8" s="34"/>
      <c r="E8" s="35"/>
      <c r="F8" s="35"/>
    </row>
    <row r="9" spans="1:7" x14ac:dyDescent="0.3">
      <c r="A9" s="31"/>
      <c r="B9" s="34"/>
      <c r="C9" s="34"/>
      <c r="D9" s="34"/>
      <c r="E9" s="35"/>
      <c r="F9" s="35"/>
    </row>
    <row r="10" spans="1:7" x14ac:dyDescent="0.3">
      <c r="A10" s="31"/>
      <c r="B10" s="34"/>
      <c r="C10" s="34"/>
      <c r="D10" s="34"/>
      <c r="E10" s="35"/>
      <c r="F10" s="35"/>
    </row>
    <row r="11" spans="1:7" x14ac:dyDescent="0.3">
      <c r="A11" s="31"/>
      <c r="B11" s="34"/>
      <c r="C11" s="34"/>
      <c r="D11" s="34"/>
      <c r="E11" s="35"/>
      <c r="F11" s="35"/>
    </row>
    <row r="12" spans="1:7" x14ac:dyDescent="0.3">
      <c r="A12" s="31"/>
      <c r="B12" s="34"/>
      <c r="C12" s="34"/>
      <c r="D12" s="34"/>
      <c r="E12" s="35"/>
      <c r="F12" s="35"/>
    </row>
    <row r="13" spans="1:7" x14ac:dyDescent="0.3">
      <c r="A13" s="31"/>
      <c r="B13" s="34"/>
      <c r="C13" s="34"/>
      <c r="D13" s="34"/>
      <c r="E13" s="35"/>
      <c r="F13" s="35"/>
    </row>
    <row r="14" spans="1:7" x14ac:dyDescent="0.3">
      <c r="A14" s="31"/>
      <c r="B14" s="34"/>
      <c r="C14" s="34"/>
      <c r="D14" s="34"/>
      <c r="E14" s="35"/>
      <c r="F14" s="35"/>
    </row>
    <row r="15" spans="1:7" x14ac:dyDescent="0.3">
      <c r="A15" s="31"/>
      <c r="B15" s="34"/>
      <c r="C15" s="34"/>
      <c r="D15" s="34"/>
      <c r="E15" s="35"/>
      <c r="F15" s="35"/>
    </row>
    <row r="16" spans="1:7" x14ac:dyDescent="0.3">
      <c r="A16" s="31"/>
      <c r="B16" s="34"/>
      <c r="C16" s="34"/>
      <c r="D16" s="34"/>
      <c r="E16" s="35"/>
      <c r="F16" s="35"/>
    </row>
    <row r="17" spans="1:27" x14ac:dyDescent="0.3">
      <c r="A17" s="31"/>
      <c r="B17" s="34"/>
      <c r="C17" s="34"/>
      <c r="D17" s="34"/>
      <c r="E17" s="35"/>
      <c r="F17" s="35"/>
    </row>
    <row r="18" spans="1:27" x14ac:dyDescent="0.3">
      <c r="A18" s="31"/>
      <c r="B18" s="34"/>
      <c r="C18" s="34"/>
      <c r="D18" s="34"/>
      <c r="E18" s="35"/>
      <c r="F18" s="35"/>
    </row>
    <row r="19" spans="1:27" x14ac:dyDescent="0.3">
      <c r="F19" s="35"/>
    </row>
    <row r="21" spans="1:27" ht="15" thickBot="1" x14ac:dyDescent="0.35"/>
    <row r="22" spans="1:27" ht="15" thickBot="1" x14ac:dyDescent="0.35">
      <c r="H22" s="36" t="s">
        <v>19</v>
      </c>
    </row>
    <row r="23" spans="1:27" x14ac:dyDescent="0.3">
      <c r="H23" s="37" t="s">
        <v>19</v>
      </c>
    </row>
    <row r="24" spans="1:27" ht="15" thickBot="1" x14ac:dyDescent="0.35">
      <c r="H24" s="38" t="s">
        <v>20</v>
      </c>
    </row>
    <row r="25" spans="1:27" ht="29.4" thickBot="1" x14ac:dyDescent="0.35">
      <c r="H25" s="108" t="s">
        <v>201</v>
      </c>
    </row>
    <row r="26" spans="1:27" ht="15" thickBot="1" x14ac:dyDescent="0.35">
      <c r="R26" s="231" t="s">
        <v>232</v>
      </c>
      <c r="S26" s="316"/>
      <c r="T26" s="316"/>
      <c r="U26" s="316"/>
      <c r="V26" s="316"/>
      <c r="W26" s="316"/>
      <c r="X26" s="316"/>
      <c r="Y26" s="316"/>
      <c r="Z26" s="316"/>
      <c r="AA26" s="317"/>
    </row>
    <row r="27" spans="1:27" ht="15" thickBot="1" x14ac:dyDescent="0.35">
      <c r="H27" s="88" t="s">
        <v>17</v>
      </c>
      <c r="I27" s="5"/>
      <c r="J27" s="5"/>
      <c r="K27" s="6"/>
      <c r="L27" s="6"/>
      <c r="R27" s="234"/>
      <c r="S27" s="235"/>
      <c r="T27" s="235"/>
      <c r="U27" s="235"/>
      <c r="V27" s="235"/>
      <c r="W27" s="235"/>
      <c r="X27" s="235"/>
      <c r="Y27" s="235"/>
      <c r="Z27" s="235"/>
      <c r="AA27" s="236"/>
    </row>
    <row r="28" spans="1:27" ht="27.6" x14ac:dyDescent="0.3">
      <c r="H28" s="9" t="s">
        <v>48</v>
      </c>
      <c r="I28" s="7"/>
      <c r="J28" s="11" t="s">
        <v>54</v>
      </c>
      <c r="K28" s="40">
        <v>23</v>
      </c>
      <c r="L28" s="21"/>
      <c r="M28" s="11" t="s">
        <v>55</v>
      </c>
      <c r="N28" s="40">
        <v>21</v>
      </c>
      <c r="R28" s="237"/>
      <c r="S28" s="318"/>
      <c r="T28" s="318"/>
      <c r="U28" s="318"/>
      <c r="V28" s="318"/>
      <c r="W28" s="318"/>
      <c r="X28" s="318"/>
      <c r="Y28" s="318"/>
      <c r="Z28" s="318"/>
      <c r="AA28" s="319"/>
    </row>
    <row r="29" spans="1:27" ht="41.4" customHeight="1" x14ac:dyDescent="0.3">
      <c r="H29" s="187" t="s">
        <v>58</v>
      </c>
      <c r="I29" s="8"/>
      <c r="J29" s="11" t="s">
        <v>56</v>
      </c>
      <c r="K29" s="40">
        <v>51</v>
      </c>
      <c r="L29" s="21"/>
      <c r="M29" s="11" t="s">
        <v>57</v>
      </c>
      <c r="N29" s="40">
        <v>43</v>
      </c>
      <c r="R29" s="240"/>
      <c r="S29" s="241"/>
      <c r="T29" s="241"/>
      <c r="U29" s="241"/>
      <c r="V29" s="241"/>
      <c r="W29" s="241"/>
      <c r="X29" s="241"/>
      <c r="Y29" s="241"/>
      <c r="Z29" s="241"/>
      <c r="AA29" s="242"/>
    </row>
    <row r="30" spans="1:27" ht="41.4" customHeight="1" x14ac:dyDescent="0.3">
      <c r="H30" s="187" t="s">
        <v>59</v>
      </c>
      <c r="I30" s="8"/>
      <c r="J30" s="11" t="s">
        <v>60</v>
      </c>
      <c r="K30" s="40">
        <v>1</v>
      </c>
      <c r="L30" s="21"/>
      <c r="M30" s="11" t="s">
        <v>61</v>
      </c>
      <c r="N30" s="40">
        <v>0</v>
      </c>
      <c r="R30" s="240"/>
      <c r="S30" s="241"/>
      <c r="T30" s="241"/>
      <c r="U30" s="241"/>
      <c r="V30" s="241"/>
      <c r="W30" s="241"/>
      <c r="X30" s="241"/>
      <c r="Y30" s="241"/>
      <c r="Z30" s="241"/>
      <c r="AA30" s="242"/>
    </row>
    <row r="31" spans="1:27" ht="42.9" customHeight="1" x14ac:dyDescent="0.3">
      <c r="H31" s="10" t="s">
        <v>192</v>
      </c>
      <c r="I31" s="8"/>
      <c r="J31" s="11" t="s">
        <v>6</v>
      </c>
      <c r="K31" s="40">
        <v>0</v>
      </c>
      <c r="L31" s="21"/>
      <c r="M31" s="11" t="s">
        <v>50</v>
      </c>
      <c r="N31" s="218">
        <v>0</v>
      </c>
      <c r="R31" s="240"/>
      <c r="S31" s="241"/>
      <c r="T31" s="241"/>
      <c r="U31" s="241"/>
      <c r="V31" s="241"/>
      <c r="W31" s="241"/>
      <c r="X31" s="241"/>
      <c r="Y31" s="241"/>
      <c r="Z31" s="241"/>
      <c r="AA31" s="242"/>
    </row>
    <row r="32" spans="1:27" ht="42.9" customHeight="1" x14ac:dyDescent="0.3">
      <c r="H32" s="10" t="s">
        <v>220</v>
      </c>
      <c r="I32" s="8"/>
      <c r="J32" s="11" t="s">
        <v>6</v>
      </c>
      <c r="K32" s="40">
        <v>36</v>
      </c>
      <c r="L32" s="21"/>
      <c r="M32" s="57"/>
      <c r="N32" s="89"/>
      <c r="R32" s="240"/>
      <c r="S32" s="241"/>
      <c r="T32" s="241"/>
      <c r="U32" s="241"/>
      <c r="V32" s="241"/>
      <c r="W32" s="241"/>
      <c r="X32" s="241"/>
      <c r="Y32" s="241"/>
      <c r="Z32" s="241"/>
      <c r="AA32" s="242"/>
    </row>
    <row r="33" spans="8:27" ht="27" customHeight="1" x14ac:dyDescent="0.3">
      <c r="H33" s="10" t="s">
        <v>193</v>
      </c>
      <c r="I33" s="8"/>
      <c r="J33" s="11" t="s">
        <v>6</v>
      </c>
      <c r="K33" s="40">
        <f>0</f>
        <v>0</v>
      </c>
      <c r="L33" s="21"/>
      <c r="R33" s="240"/>
      <c r="S33" s="241"/>
      <c r="T33" s="241"/>
      <c r="U33" s="241"/>
      <c r="V33" s="241"/>
      <c r="W33" s="241"/>
      <c r="X33" s="241"/>
      <c r="Y33" s="241"/>
      <c r="Z33" s="241"/>
      <c r="AA33" s="242"/>
    </row>
    <row r="34" spans="8:27" ht="41.4" customHeight="1" x14ac:dyDescent="0.3">
      <c r="H34" s="187" t="s">
        <v>194</v>
      </c>
      <c r="I34" s="8"/>
      <c r="J34" s="11" t="s">
        <v>50</v>
      </c>
      <c r="K34" s="218">
        <v>7.0000000000000007E-2</v>
      </c>
      <c r="L34" s="21"/>
      <c r="R34" s="240"/>
      <c r="S34" s="241"/>
      <c r="T34" s="241"/>
      <c r="U34" s="241"/>
      <c r="V34" s="241"/>
      <c r="W34" s="241"/>
      <c r="X34" s="241"/>
      <c r="Y34" s="241"/>
      <c r="Z34" s="241"/>
      <c r="AA34" s="242"/>
    </row>
    <row r="35" spans="8:27" ht="43.5" customHeight="1" x14ac:dyDescent="0.3">
      <c r="H35" s="10" t="s">
        <v>49</v>
      </c>
      <c r="I35" s="8"/>
      <c r="J35" s="11" t="s">
        <v>10</v>
      </c>
      <c r="K35" s="42" t="s">
        <v>0</v>
      </c>
      <c r="R35" s="240"/>
      <c r="S35" s="241"/>
      <c r="T35" s="241"/>
      <c r="U35" s="241"/>
      <c r="V35" s="241"/>
      <c r="W35" s="241"/>
      <c r="X35" s="241"/>
      <c r="Y35" s="241"/>
      <c r="Z35" s="241"/>
      <c r="AA35" s="242"/>
    </row>
    <row r="36" spans="8:27" ht="43.5" customHeight="1" x14ac:dyDescent="0.3">
      <c r="H36" s="10" t="s">
        <v>195</v>
      </c>
      <c r="I36" s="8"/>
      <c r="J36" s="11" t="s">
        <v>43</v>
      </c>
      <c r="K36" s="40">
        <v>1</v>
      </c>
      <c r="R36" s="240"/>
      <c r="S36" s="241"/>
      <c r="T36" s="241"/>
      <c r="U36" s="241"/>
      <c r="V36" s="241"/>
      <c r="W36" s="241"/>
      <c r="X36" s="241"/>
      <c r="Y36" s="241"/>
      <c r="Z36" s="241"/>
      <c r="AA36" s="242"/>
    </row>
    <row r="37" spans="8:27" ht="54.75" customHeight="1" x14ac:dyDescent="0.3">
      <c r="H37" s="10" t="s">
        <v>196</v>
      </c>
      <c r="I37" s="8"/>
      <c r="J37" s="11" t="s">
        <v>6</v>
      </c>
      <c r="K37" s="40">
        <v>14</v>
      </c>
      <c r="R37" s="240"/>
      <c r="S37" s="241"/>
      <c r="T37" s="241"/>
      <c r="U37" s="241"/>
      <c r="V37" s="241"/>
      <c r="W37" s="241"/>
      <c r="X37" s="241"/>
      <c r="Y37" s="241"/>
      <c r="Z37" s="241"/>
      <c r="AA37" s="242"/>
    </row>
    <row r="38" spans="8:27" ht="128.25" customHeight="1" x14ac:dyDescent="0.3">
      <c r="H38" s="10" t="s">
        <v>197</v>
      </c>
      <c r="I38" s="8"/>
      <c r="J38" s="11" t="s">
        <v>51</v>
      </c>
      <c r="K38" s="40">
        <v>1</v>
      </c>
      <c r="M38" s="11" t="s">
        <v>52</v>
      </c>
      <c r="N38" s="40" t="s">
        <v>504</v>
      </c>
      <c r="P38" s="11" t="s">
        <v>53</v>
      </c>
      <c r="Q38" s="182">
        <v>0</v>
      </c>
      <c r="R38" s="243"/>
      <c r="S38" s="244"/>
      <c r="T38" s="244"/>
      <c r="U38" s="244"/>
      <c r="V38" s="244"/>
      <c r="W38" s="244"/>
      <c r="X38" s="244"/>
      <c r="Y38" s="244"/>
      <c r="Z38" s="244"/>
      <c r="AA38" s="245"/>
    </row>
  </sheetData>
  <mergeCells count="3">
    <mergeCell ref="B2:F2"/>
    <mergeCell ref="R26:AA27"/>
    <mergeCell ref="R28:AA38"/>
  </mergeCells>
  <hyperlinks>
    <hyperlink ref="F6" r:id="rId1"/>
    <hyperlink ref="F7" r:id="rId2" display="https://api.ttf.hr/documents/TmN5WIHaknbnFrCTMyr6p8O3WVQ4tgbBBkps6LytlWeLQ3B6jOqZS49R5tjE/aktivni-projekti-u-ak-god-2024-2025-hrpdf.pdf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'C:\Users\TTF\radna SVEEEE\MM-2024\Digitalna arhiva\[Radna verzija_Godisnje izvjesce SOK-2024-2025_st_13.xlsx]Indikatori'!#REF!</xm:f>
          </x14:formula1>
          <xm:sqref>K35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20"/>
  <sheetViews>
    <sheetView topLeftCell="H1" workbookViewId="0">
      <selection activeCell="Q6" sqref="Q6"/>
    </sheetView>
  </sheetViews>
  <sheetFormatPr defaultRowHeight="14.4" x14ac:dyDescent="0.3"/>
  <cols>
    <col min="3" max="3" width="15.109375" customWidth="1"/>
    <col min="6" max="6" width="16.44140625" customWidth="1"/>
    <col min="7" max="7" width="13.5546875" customWidth="1"/>
    <col min="8" max="8" width="17.109375" customWidth="1"/>
    <col min="9" max="9" width="15.44140625" customWidth="1"/>
    <col min="11" max="11" width="11.5546875" customWidth="1"/>
    <col min="12" max="12" width="12.33203125" customWidth="1"/>
    <col min="13" max="13" width="16.6640625" customWidth="1"/>
    <col min="14" max="14" width="13.109375" customWidth="1"/>
    <col min="16" max="16" width="13" customWidth="1"/>
  </cols>
  <sheetData>
    <row r="1" spans="1:17" x14ac:dyDescent="0.3">
      <c r="A1" s="1">
        <v>1</v>
      </c>
      <c r="B1" s="2" t="s">
        <v>0</v>
      </c>
      <c r="C1" s="1" t="s">
        <v>9</v>
      </c>
      <c r="D1" s="2">
        <v>1</v>
      </c>
      <c r="E1" s="1">
        <v>1</v>
      </c>
      <c r="F1" s="2" t="s">
        <v>14</v>
      </c>
      <c r="G1" s="1" t="s">
        <v>0</v>
      </c>
      <c r="H1" s="1" t="s">
        <v>9</v>
      </c>
      <c r="I1" s="1" t="s">
        <v>33</v>
      </c>
      <c r="J1" s="2" t="s">
        <v>0</v>
      </c>
      <c r="K1" s="1" t="s">
        <v>0</v>
      </c>
      <c r="L1" s="1" t="s">
        <v>0</v>
      </c>
      <c r="M1" s="1" t="s">
        <v>101</v>
      </c>
      <c r="N1" s="1" t="s">
        <v>0</v>
      </c>
      <c r="O1" s="1" t="s">
        <v>0</v>
      </c>
      <c r="P1" s="1" t="s">
        <v>0</v>
      </c>
      <c r="Q1" s="1" t="s">
        <v>142</v>
      </c>
    </row>
    <row r="2" spans="1:17" ht="15.6" customHeight="1" x14ac:dyDescent="0.3">
      <c r="A2" s="1">
        <v>2</v>
      </c>
      <c r="B2" s="2" t="s">
        <v>1</v>
      </c>
      <c r="C2" s="1" t="s">
        <v>8</v>
      </c>
      <c r="D2" s="2">
        <v>2</v>
      </c>
      <c r="E2" s="1">
        <v>2</v>
      </c>
      <c r="F2" s="3" t="s">
        <v>15</v>
      </c>
      <c r="G2" s="1" t="s">
        <v>1</v>
      </c>
      <c r="H2" s="1" t="s">
        <v>8</v>
      </c>
      <c r="I2" s="1" t="s">
        <v>34</v>
      </c>
      <c r="J2" s="2" t="s">
        <v>1</v>
      </c>
      <c r="K2" s="1" t="s">
        <v>1</v>
      </c>
      <c r="L2" s="1" t="s">
        <v>1</v>
      </c>
      <c r="M2" s="1" t="s">
        <v>102</v>
      </c>
      <c r="N2" s="1" t="s">
        <v>1</v>
      </c>
      <c r="O2" s="1" t="s">
        <v>1</v>
      </c>
      <c r="P2" s="1" t="s">
        <v>1</v>
      </c>
      <c r="Q2" s="1" t="s">
        <v>143</v>
      </c>
    </row>
    <row r="3" spans="1:17" x14ac:dyDescent="0.3">
      <c r="A3" s="1">
        <v>3</v>
      </c>
      <c r="D3" s="2">
        <v>3</v>
      </c>
      <c r="E3" s="1">
        <v>3</v>
      </c>
      <c r="F3" s="2" t="s">
        <v>16</v>
      </c>
      <c r="G3" s="1" t="s">
        <v>28</v>
      </c>
      <c r="K3" s="1" t="s">
        <v>28</v>
      </c>
      <c r="L3" s="1" t="s">
        <v>95</v>
      </c>
      <c r="N3" s="1" t="s">
        <v>118</v>
      </c>
      <c r="O3" s="1" t="s">
        <v>119</v>
      </c>
      <c r="P3" s="1" t="s">
        <v>28</v>
      </c>
    </row>
    <row r="4" spans="1:17" x14ac:dyDescent="0.3">
      <c r="A4" s="1">
        <v>4</v>
      </c>
      <c r="D4" s="2">
        <v>4</v>
      </c>
      <c r="E4" s="1">
        <v>4</v>
      </c>
      <c r="G4" s="1" t="s">
        <v>16</v>
      </c>
      <c r="P4" s="1" t="s">
        <v>16</v>
      </c>
    </row>
    <row r="5" spans="1:17" x14ac:dyDescent="0.3">
      <c r="A5" s="1">
        <v>5</v>
      </c>
      <c r="D5" s="2">
        <v>5</v>
      </c>
      <c r="E5" s="1">
        <v>5</v>
      </c>
    </row>
    <row r="6" spans="1:17" x14ac:dyDescent="0.3">
      <c r="A6" s="1">
        <v>6</v>
      </c>
      <c r="D6" s="2">
        <v>6</v>
      </c>
      <c r="E6" s="1">
        <v>6</v>
      </c>
    </row>
    <row r="7" spans="1:17" x14ac:dyDescent="0.3">
      <c r="A7" s="1">
        <v>7</v>
      </c>
      <c r="D7" s="2">
        <v>7</v>
      </c>
      <c r="E7" s="1">
        <v>7</v>
      </c>
    </row>
    <row r="8" spans="1:17" x14ac:dyDescent="0.3">
      <c r="A8" s="1">
        <v>8</v>
      </c>
      <c r="D8" s="2">
        <v>8</v>
      </c>
      <c r="E8" s="1">
        <v>8</v>
      </c>
    </row>
    <row r="9" spans="1:17" x14ac:dyDescent="0.3">
      <c r="A9" s="1">
        <v>9</v>
      </c>
      <c r="D9" s="2">
        <v>9</v>
      </c>
      <c r="E9" s="1">
        <v>9</v>
      </c>
    </row>
    <row r="10" spans="1:17" x14ac:dyDescent="0.3">
      <c r="A10" s="1">
        <v>10</v>
      </c>
      <c r="D10" s="2">
        <v>10</v>
      </c>
      <c r="E10" s="1">
        <v>10</v>
      </c>
    </row>
    <row r="11" spans="1:17" x14ac:dyDescent="0.3">
      <c r="A11" s="1">
        <v>11</v>
      </c>
      <c r="D11" s="2">
        <v>11</v>
      </c>
      <c r="E11" s="1">
        <v>11</v>
      </c>
    </row>
    <row r="12" spans="1:17" x14ac:dyDescent="0.3">
      <c r="A12" s="1">
        <v>12</v>
      </c>
      <c r="D12" s="2">
        <v>12</v>
      </c>
      <c r="E12" s="1">
        <v>12</v>
      </c>
    </row>
    <row r="13" spans="1:17" x14ac:dyDescent="0.3">
      <c r="A13" s="1">
        <v>13</v>
      </c>
      <c r="D13" s="2">
        <v>13</v>
      </c>
      <c r="E13" s="1">
        <v>13</v>
      </c>
    </row>
    <row r="14" spans="1:17" x14ac:dyDescent="0.3">
      <c r="A14" s="1">
        <v>14</v>
      </c>
      <c r="D14" s="2">
        <v>14</v>
      </c>
      <c r="E14" s="1">
        <v>14</v>
      </c>
    </row>
    <row r="15" spans="1:17" x14ac:dyDescent="0.3">
      <c r="A15" s="1">
        <v>15</v>
      </c>
      <c r="D15" s="2">
        <v>15</v>
      </c>
      <c r="E15" s="1">
        <v>15</v>
      </c>
    </row>
    <row r="16" spans="1:17" x14ac:dyDescent="0.3">
      <c r="A16" s="1">
        <v>16</v>
      </c>
      <c r="D16" s="2">
        <v>16</v>
      </c>
      <c r="E16" s="1">
        <v>16</v>
      </c>
    </row>
    <row r="17" spans="1:5" x14ac:dyDescent="0.3">
      <c r="A17" s="1">
        <v>17</v>
      </c>
      <c r="D17" s="2">
        <v>17</v>
      </c>
      <c r="E17" s="1">
        <v>17</v>
      </c>
    </row>
    <row r="18" spans="1:5" x14ac:dyDescent="0.3">
      <c r="A18" s="1">
        <v>18</v>
      </c>
      <c r="D18" s="2">
        <v>18</v>
      </c>
      <c r="E18" s="1">
        <v>18</v>
      </c>
    </row>
    <row r="19" spans="1:5" x14ac:dyDescent="0.3">
      <c r="A19" s="1">
        <v>19</v>
      </c>
      <c r="D19" s="2">
        <v>19</v>
      </c>
      <c r="E19" s="1">
        <v>19</v>
      </c>
    </row>
    <row r="20" spans="1:5" x14ac:dyDescent="0.3">
      <c r="A20" s="1">
        <v>20</v>
      </c>
      <c r="D20" s="2">
        <v>20</v>
      </c>
      <c r="E20" s="1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D29"/>
  <sheetViews>
    <sheetView zoomScale="50" zoomScaleNormal="50" workbookViewId="0">
      <pane ySplit="3" topLeftCell="A4" activePane="bottomLeft" state="frozen"/>
      <selection activeCell="AK49" sqref="AK49"/>
      <selection pane="bottomLeft" activeCell="M17" sqref="M17"/>
    </sheetView>
  </sheetViews>
  <sheetFormatPr defaultColWidth="8.6640625" defaultRowHeight="14.4" x14ac:dyDescent="0.3"/>
  <cols>
    <col min="1" max="1" width="8.6640625" style="4"/>
    <col min="2" max="2" width="46.88671875" style="4" customWidth="1"/>
    <col min="3" max="3" width="49.88671875" style="4" customWidth="1"/>
    <col min="4" max="4" width="44.44140625" style="4" customWidth="1"/>
    <col min="5" max="16384" width="8.6640625" style="4"/>
  </cols>
  <sheetData>
    <row r="1" spans="2:4" ht="15" thickBot="1" x14ac:dyDescent="0.35"/>
    <row r="2" spans="2:4" s="39" customFormat="1" ht="15" customHeight="1" thickBot="1" x14ac:dyDescent="0.35">
      <c r="B2" s="228" t="s">
        <v>89</v>
      </c>
      <c r="C2" s="229"/>
      <c r="D2" s="230"/>
    </row>
    <row r="3" spans="2:4" s="39" customFormat="1" ht="27" thickBot="1" x14ac:dyDescent="0.35">
      <c r="B3" s="23" t="s">
        <v>88</v>
      </c>
      <c r="C3" s="23" t="s">
        <v>85</v>
      </c>
      <c r="D3" s="23" t="s">
        <v>87</v>
      </c>
    </row>
    <row r="4" spans="2:4" s="39" customFormat="1" ht="39.6" x14ac:dyDescent="0.3">
      <c r="B4" s="24" t="s">
        <v>77</v>
      </c>
      <c r="C4" s="25" t="s">
        <v>93</v>
      </c>
      <c r="D4" s="25" t="s">
        <v>86</v>
      </c>
    </row>
    <row r="5" spans="2:4" s="39" customFormat="1" x14ac:dyDescent="0.3">
      <c r="B5" s="26" t="s">
        <v>78</v>
      </c>
      <c r="C5" s="27"/>
      <c r="D5" s="27"/>
    </row>
    <row r="6" spans="2:4" s="39" customFormat="1" x14ac:dyDescent="0.3">
      <c r="B6" s="26" t="s">
        <v>79</v>
      </c>
      <c r="C6" s="27"/>
      <c r="D6" s="27"/>
    </row>
    <row r="7" spans="2:4" s="39" customFormat="1" x14ac:dyDescent="0.3">
      <c r="B7" s="26" t="s">
        <v>80</v>
      </c>
      <c r="C7" s="27"/>
      <c r="D7" s="27"/>
    </row>
    <row r="8" spans="2:4" s="39" customFormat="1" x14ac:dyDescent="0.3">
      <c r="B8" s="26" t="s">
        <v>81</v>
      </c>
      <c r="C8" s="27"/>
      <c r="D8" s="27"/>
    </row>
    <row r="9" spans="2:4" s="39" customFormat="1" x14ac:dyDescent="0.3">
      <c r="B9" s="26" t="s">
        <v>82</v>
      </c>
      <c r="C9" s="27"/>
      <c r="D9" s="27"/>
    </row>
    <row r="10" spans="2:4" s="39" customFormat="1" x14ac:dyDescent="0.3">
      <c r="B10" s="26" t="s">
        <v>83</v>
      </c>
      <c r="C10" s="27"/>
      <c r="D10" s="27"/>
    </row>
    <row r="11" spans="2:4" s="39" customFormat="1" ht="15" thickBot="1" x14ac:dyDescent="0.35">
      <c r="B11" s="28" t="s">
        <v>84</v>
      </c>
      <c r="C11" s="29"/>
      <c r="D11" s="29"/>
    </row>
    <row r="13" spans="2:4" ht="72" x14ac:dyDescent="0.3">
      <c r="B13" s="45" t="s">
        <v>243</v>
      </c>
      <c r="C13" s="45" t="s">
        <v>244</v>
      </c>
      <c r="D13" s="215" t="s">
        <v>245</v>
      </c>
    </row>
    <row r="14" spans="2:4" ht="72" x14ac:dyDescent="0.3">
      <c r="B14" s="46" t="s">
        <v>246</v>
      </c>
      <c r="C14" s="46" t="s">
        <v>473</v>
      </c>
      <c r="D14" s="216" t="s">
        <v>474</v>
      </c>
    </row>
    <row r="15" spans="2:4" ht="72" x14ac:dyDescent="0.3">
      <c r="B15" s="45" t="s">
        <v>247</v>
      </c>
      <c r="C15" s="45" t="s">
        <v>473</v>
      </c>
      <c r="D15" s="215" t="s">
        <v>475</v>
      </c>
    </row>
    <row r="16" spans="2:4" ht="43.2" x14ac:dyDescent="0.3">
      <c r="B16" s="46" t="s">
        <v>248</v>
      </c>
      <c r="C16" s="46" t="s">
        <v>249</v>
      </c>
      <c r="D16" s="216" t="s">
        <v>250</v>
      </c>
    </row>
    <row r="17" spans="2:4" ht="43.2" x14ac:dyDescent="0.3">
      <c r="B17" s="45" t="s">
        <v>251</v>
      </c>
      <c r="C17" s="45" t="s">
        <v>249</v>
      </c>
      <c r="D17" s="215" t="s">
        <v>252</v>
      </c>
    </row>
    <row r="18" spans="2:4" ht="57.6" x14ac:dyDescent="0.3">
      <c r="B18" s="46" t="s">
        <v>253</v>
      </c>
      <c r="C18" s="46" t="s">
        <v>254</v>
      </c>
      <c r="D18" s="216" t="s">
        <v>255</v>
      </c>
    </row>
    <row r="19" spans="2:4" ht="57.6" x14ac:dyDescent="0.3">
      <c r="B19" s="45" t="s">
        <v>256</v>
      </c>
      <c r="C19" s="45" t="s">
        <v>257</v>
      </c>
      <c r="D19" s="217" t="s">
        <v>258</v>
      </c>
    </row>
    <row r="20" spans="2:4" ht="72" x14ac:dyDescent="0.3">
      <c r="B20" s="46" t="s">
        <v>259</v>
      </c>
      <c r="C20" s="46" t="s">
        <v>257</v>
      </c>
      <c r="D20" s="216" t="s">
        <v>260</v>
      </c>
    </row>
    <row r="21" spans="2:4" ht="72" x14ac:dyDescent="0.3">
      <c r="B21" s="45" t="s">
        <v>261</v>
      </c>
      <c r="C21" s="45" t="s">
        <v>257</v>
      </c>
      <c r="D21" s="215" t="s">
        <v>260</v>
      </c>
    </row>
    <row r="22" spans="2:4" ht="72" x14ac:dyDescent="0.3">
      <c r="B22" s="34" t="s">
        <v>262</v>
      </c>
      <c r="C22" s="34" t="s">
        <v>257</v>
      </c>
      <c r="D22" s="123" t="s">
        <v>263</v>
      </c>
    </row>
    <row r="23" spans="2:4" ht="72" x14ac:dyDescent="0.3">
      <c r="B23" s="45" t="s">
        <v>264</v>
      </c>
      <c r="C23" s="45" t="s">
        <v>257</v>
      </c>
      <c r="D23" s="217" t="s">
        <v>265</v>
      </c>
    </row>
    <row r="24" spans="2:4" ht="72" x14ac:dyDescent="0.3">
      <c r="B24" s="34" t="s">
        <v>266</v>
      </c>
      <c r="C24" s="34" t="s">
        <v>267</v>
      </c>
      <c r="D24" s="123" t="s">
        <v>268</v>
      </c>
    </row>
    <row r="25" spans="2:4" ht="57.6" x14ac:dyDescent="0.3">
      <c r="B25" s="45" t="s">
        <v>269</v>
      </c>
      <c r="C25" s="45" t="s">
        <v>267</v>
      </c>
      <c r="D25" s="45" t="s">
        <v>270</v>
      </c>
    </row>
    <row r="26" spans="2:4" ht="57.6" x14ac:dyDescent="0.3">
      <c r="B26" s="34" t="s">
        <v>271</v>
      </c>
      <c r="C26" s="34" t="s">
        <v>267</v>
      </c>
      <c r="D26" s="34" t="s">
        <v>272</v>
      </c>
    </row>
    <row r="27" spans="2:4" ht="72" x14ac:dyDescent="0.3">
      <c r="B27" s="45" t="s">
        <v>273</v>
      </c>
      <c r="C27" s="45" t="s">
        <v>267</v>
      </c>
      <c r="D27" s="45" t="s">
        <v>274</v>
      </c>
    </row>
    <row r="28" spans="2:4" ht="86.4" x14ac:dyDescent="0.3">
      <c r="B28" s="34" t="s">
        <v>427</v>
      </c>
      <c r="C28" s="34" t="s">
        <v>267</v>
      </c>
      <c r="D28" s="34" t="s">
        <v>306</v>
      </c>
    </row>
    <row r="29" spans="2:4" x14ac:dyDescent="0.3">
      <c r="B29" s="45"/>
      <c r="C29" s="45"/>
      <c r="D29" s="45"/>
    </row>
  </sheetData>
  <mergeCells count="1">
    <mergeCell ref="B2:D2"/>
  </mergeCells>
  <hyperlinks>
    <hyperlink ref="D13" r:id="rId1"/>
    <hyperlink ref="D16" r:id="rId2"/>
    <hyperlink ref="D17" r:id="rId3"/>
    <hyperlink ref="D18" r:id="rId4"/>
    <hyperlink ref="D19" r:id="rId5"/>
    <hyperlink ref="D20" r:id="rId6"/>
    <hyperlink ref="D21" r:id="rId7"/>
    <hyperlink ref="D22" r:id="rId8"/>
    <hyperlink ref="D23" r:id="rId9"/>
    <hyperlink ref="D24" r:id="rId10"/>
    <hyperlink ref="D25" r:id="rId11"/>
    <hyperlink ref="D26" r:id="rId12"/>
    <hyperlink ref="D27" r:id="rId13"/>
    <hyperlink ref="D14" r:id="rId14"/>
    <hyperlink ref="D15" r:id="rId1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X39"/>
  <sheetViews>
    <sheetView zoomScale="50" zoomScaleNormal="50" workbookViewId="0">
      <pane ySplit="3" topLeftCell="A7" activePane="bottomLeft" state="frozen"/>
      <selection pane="bottomLeft" activeCell="L9" sqref="L9"/>
    </sheetView>
  </sheetViews>
  <sheetFormatPr defaultColWidth="8.6640625" defaultRowHeight="14.4" x14ac:dyDescent="0.3"/>
  <cols>
    <col min="1" max="1" width="8.6640625" style="30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40.88671875" style="4" customWidth="1"/>
    <col min="7" max="7" width="8.6640625" style="4"/>
    <col min="8" max="8" width="26.44140625" style="4" customWidth="1"/>
    <col min="9" max="9" width="8.6640625" style="4"/>
    <col min="10" max="10" width="19.33203125" style="4" customWidth="1"/>
    <col min="11" max="11" width="15.44140625" style="4" customWidth="1"/>
    <col min="12" max="12" width="8.6640625" style="4"/>
    <col min="13" max="13" width="11.6640625" style="4" customWidth="1"/>
    <col min="14" max="14" width="45" style="4" customWidth="1"/>
    <col min="15" max="24" width="8.6640625" style="4"/>
    <col min="25" max="25" width="0.44140625" style="4" customWidth="1"/>
    <col min="26" max="16384" width="8.6640625" style="4"/>
  </cols>
  <sheetData>
    <row r="1" spans="1:6" ht="15" thickBot="1" x14ac:dyDescent="0.35"/>
    <row r="2" spans="1:6" ht="23.25" customHeight="1" thickBot="1" x14ac:dyDescent="0.35">
      <c r="B2" s="246" t="s">
        <v>74</v>
      </c>
      <c r="C2" s="247"/>
      <c r="D2" s="247"/>
      <c r="E2" s="247"/>
      <c r="F2" s="248"/>
    </row>
    <row r="3" spans="1:6" ht="62.25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6" ht="409.6" customHeight="1" thickBot="1" x14ac:dyDescent="0.35">
      <c r="A4" s="31">
        <v>1</v>
      </c>
      <c r="B4" s="32" t="s">
        <v>275</v>
      </c>
      <c r="C4" s="32" t="s">
        <v>425</v>
      </c>
      <c r="D4" s="32" t="s">
        <v>276</v>
      </c>
      <c r="E4" s="32"/>
      <c r="F4" s="32" t="s">
        <v>282</v>
      </c>
    </row>
    <row r="5" spans="1:6" ht="187.2" customHeight="1" thickBot="1" x14ac:dyDescent="0.35">
      <c r="A5" s="31">
        <v>2</v>
      </c>
      <c r="B5" s="32" t="s">
        <v>380</v>
      </c>
      <c r="C5" s="32" t="s">
        <v>424</v>
      </c>
      <c r="D5" s="33" t="s">
        <v>276</v>
      </c>
      <c r="E5" s="118"/>
      <c r="F5" s="174" t="s">
        <v>428</v>
      </c>
    </row>
    <row r="6" spans="1:6" ht="108.6" customHeight="1" thickBot="1" x14ac:dyDescent="0.35">
      <c r="A6" s="31">
        <v>3</v>
      </c>
      <c r="B6" s="32" t="s">
        <v>277</v>
      </c>
      <c r="C6" s="32" t="s">
        <v>280</v>
      </c>
      <c r="D6" s="33" t="s">
        <v>276</v>
      </c>
      <c r="E6" s="118"/>
      <c r="F6" s="174" t="s">
        <v>281</v>
      </c>
    </row>
    <row r="7" spans="1:6" ht="213" customHeight="1" thickBot="1" x14ac:dyDescent="0.35">
      <c r="A7" s="31">
        <v>4</v>
      </c>
      <c r="B7" s="32" t="s">
        <v>278</v>
      </c>
      <c r="C7" s="157" t="s">
        <v>505</v>
      </c>
      <c r="D7" s="33" t="s">
        <v>288</v>
      </c>
      <c r="E7" s="118" t="s">
        <v>404</v>
      </c>
      <c r="F7" s="175" t="s">
        <v>524</v>
      </c>
    </row>
    <row r="8" spans="1:6" ht="186" customHeight="1" x14ac:dyDescent="0.3">
      <c r="A8" s="31">
        <v>5</v>
      </c>
      <c r="B8" s="123" t="s">
        <v>279</v>
      </c>
      <c r="C8" s="32" t="s">
        <v>388</v>
      </c>
      <c r="D8" s="33" t="s">
        <v>276</v>
      </c>
      <c r="E8" s="136"/>
      <c r="F8" s="176" t="s">
        <v>525</v>
      </c>
    </row>
    <row r="9" spans="1:6" ht="409.6" x14ac:dyDescent="0.3">
      <c r="A9" s="31">
        <v>6</v>
      </c>
      <c r="B9" s="34" t="s">
        <v>476</v>
      </c>
      <c r="C9" s="34" t="s">
        <v>527</v>
      </c>
      <c r="D9" s="34" t="s">
        <v>276</v>
      </c>
      <c r="E9" s="35"/>
      <c r="F9" s="177" t="s">
        <v>526</v>
      </c>
    </row>
    <row r="10" spans="1:6" ht="120" customHeight="1" x14ac:dyDescent="0.3">
      <c r="A10" s="31">
        <v>7</v>
      </c>
      <c r="B10" s="34" t="s">
        <v>477</v>
      </c>
      <c r="C10" s="34" t="s">
        <v>478</v>
      </c>
      <c r="D10" s="34" t="s">
        <v>276</v>
      </c>
      <c r="E10" s="35"/>
      <c r="F10" s="123" t="s">
        <v>569</v>
      </c>
    </row>
    <row r="11" spans="1:6" ht="127.95" customHeight="1" x14ac:dyDescent="0.3">
      <c r="A11" s="31">
        <v>8</v>
      </c>
      <c r="B11" s="32" t="s">
        <v>479</v>
      </c>
      <c r="C11" s="32" t="s">
        <v>513</v>
      </c>
      <c r="D11" s="34" t="s">
        <v>276</v>
      </c>
      <c r="E11" s="35"/>
      <c r="F11" s="178"/>
    </row>
    <row r="12" spans="1:6" ht="48" customHeight="1" x14ac:dyDescent="0.3">
      <c r="A12" s="31">
        <v>9</v>
      </c>
      <c r="B12" s="123" t="s">
        <v>480</v>
      </c>
      <c r="C12" s="32" t="s">
        <v>481</v>
      </c>
      <c r="D12" s="34" t="str">
        <f>$D$11</f>
        <v>U potpunosti ostvareno</v>
      </c>
      <c r="E12" s="35"/>
      <c r="F12" s="34" t="s">
        <v>570</v>
      </c>
    </row>
    <row r="13" spans="1:6" x14ac:dyDescent="0.3">
      <c r="A13" s="31">
        <v>10</v>
      </c>
      <c r="B13" s="34"/>
      <c r="C13" s="34"/>
      <c r="D13" s="34"/>
      <c r="E13" s="35"/>
      <c r="F13" s="34"/>
    </row>
    <row r="14" spans="1:6" x14ac:dyDescent="0.3">
      <c r="A14" s="31">
        <v>11</v>
      </c>
      <c r="B14" s="34"/>
      <c r="C14" s="34"/>
      <c r="D14" s="34"/>
      <c r="E14" s="35"/>
      <c r="F14" s="34"/>
    </row>
    <row r="15" spans="1:6" x14ac:dyDescent="0.3">
      <c r="A15" s="31">
        <v>12</v>
      </c>
      <c r="B15" s="34"/>
      <c r="C15" s="34"/>
      <c r="D15" s="34"/>
      <c r="E15" s="35"/>
      <c r="F15" s="34"/>
    </row>
    <row r="16" spans="1:6" x14ac:dyDescent="0.3">
      <c r="A16" s="31">
        <v>13</v>
      </c>
      <c r="B16" s="34"/>
      <c r="C16" s="34"/>
      <c r="D16" s="34"/>
      <c r="E16" s="35"/>
      <c r="F16" s="34"/>
    </row>
    <row r="17" spans="1:24" x14ac:dyDescent="0.3">
      <c r="A17" s="31">
        <v>14</v>
      </c>
      <c r="B17" s="34"/>
      <c r="C17" s="34"/>
      <c r="D17" s="34"/>
      <c r="E17" s="35"/>
      <c r="F17" s="34"/>
    </row>
    <row r="18" spans="1:24" x14ac:dyDescent="0.3">
      <c r="A18" s="31">
        <v>15</v>
      </c>
      <c r="B18" s="34"/>
      <c r="C18" s="34"/>
      <c r="D18" s="34"/>
      <c r="E18" s="35"/>
      <c r="F18" s="34"/>
    </row>
    <row r="21" spans="1:24" ht="15" thickBot="1" x14ac:dyDescent="0.35"/>
    <row r="22" spans="1:24" ht="15" thickBot="1" x14ac:dyDescent="0.35">
      <c r="H22" s="36" t="s">
        <v>18</v>
      </c>
    </row>
    <row r="23" spans="1:24" x14ac:dyDescent="0.3">
      <c r="H23" s="37" t="s">
        <v>19</v>
      </c>
    </row>
    <row r="24" spans="1:24" x14ac:dyDescent="0.3">
      <c r="H24" s="90" t="s">
        <v>20</v>
      </c>
    </row>
    <row r="25" spans="1:24" ht="43.8" thickBot="1" x14ac:dyDescent="0.35">
      <c r="H25" s="91" t="s">
        <v>381</v>
      </c>
    </row>
    <row r="26" spans="1:24" ht="15" thickBot="1" x14ac:dyDescent="0.35">
      <c r="H26" s="39"/>
      <c r="O26" s="231" t="s">
        <v>221</v>
      </c>
      <c r="P26" s="232"/>
      <c r="Q26" s="232"/>
      <c r="R26" s="232"/>
      <c r="S26" s="232"/>
      <c r="T26" s="232"/>
      <c r="U26" s="232"/>
      <c r="V26" s="232"/>
      <c r="W26" s="232"/>
      <c r="X26" s="233"/>
    </row>
    <row r="27" spans="1:24" ht="15" thickBot="1" x14ac:dyDescent="0.35">
      <c r="H27" s="55" t="s">
        <v>17</v>
      </c>
      <c r="I27" s="5"/>
      <c r="J27" s="5"/>
      <c r="K27" s="6"/>
      <c r="L27" s="6"/>
      <c r="M27" s="5"/>
      <c r="N27" s="6"/>
      <c r="O27" s="234"/>
      <c r="P27" s="235"/>
      <c r="Q27" s="235"/>
      <c r="R27" s="235"/>
      <c r="S27" s="235"/>
      <c r="T27" s="235"/>
      <c r="U27" s="235"/>
      <c r="V27" s="235"/>
      <c r="W27" s="235"/>
      <c r="X27" s="236"/>
    </row>
    <row r="28" spans="1:24" ht="63" customHeight="1" x14ac:dyDescent="0.3">
      <c r="H28" s="9" t="s">
        <v>150</v>
      </c>
      <c r="I28" s="7"/>
      <c r="J28" s="11" t="s">
        <v>6</v>
      </c>
      <c r="K28" s="40">
        <v>0</v>
      </c>
      <c r="L28" s="21"/>
      <c r="M28" s="11" t="s">
        <v>7</v>
      </c>
      <c r="N28" s="51">
        <v>0</v>
      </c>
      <c r="O28" s="237" t="s">
        <v>514</v>
      </c>
      <c r="P28" s="238"/>
      <c r="Q28" s="238"/>
      <c r="R28" s="238"/>
      <c r="S28" s="238"/>
      <c r="T28" s="238"/>
      <c r="U28" s="238"/>
      <c r="V28" s="238"/>
      <c r="W28" s="238"/>
      <c r="X28" s="239"/>
    </row>
    <row r="29" spans="1:24" ht="55.5" customHeight="1" x14ac:dyDescent="0.3">
      <c r="H29" s="10" t="s">
        <v>198</v>
      </c>
      <c r="I29" s="8"/>
      <c r="J29" s="11" t="s">
        <v>10</v>
      </c>
      <c r="K29" s="42" t="s">
        <v>0</v>
      </c>
      <c r="L29" s="21"/>
      <c r="M29" s="21"/>
      <c r="N29" s="43"/>
      <c r="O29" s="240"/>
      <c r="P29" s="241"/>
      <c r="Q29" s="241"/>
      <c r="R29" s="241"/>
      <c r="S29" s="241"/>
      <c r="T29" s="241"/>
      <c r="U29" s="241"/>
      <c r="V29" s="241"/>
      <c r="W29" s="241"/>
      <c r="X29" s="242"/>
    </row>
    <row r="30" spans="1:24" ht="45.9" customHeight="1" x14ac:dyDescent="0.3">
      <c r="H30" s="10" t="s">
        <v>5</v>
      </c>
      <c r="I30" s="8"/>
      <c r="J30" s="11" t="s">
        <v>140</v>
      </c>
      <c r="K30" s="42" t="s">
        <v>9</v>
      </c>
      <c r="L30" s="21"/>
      <c r="M30" s="21"/>
      <c r="N30" s="43"/>
      <c r="O30" s="240"/>
      <c r="P30" s="241"/>
      <c r="Q30" s="241"/>
      <c r="R30" s="241"/>
      <c r="S30" s="241"/>
      <c r="T30" s="241"/>
      <c r="U30" s="241"/>
      <c r="V30" s="241"/>
      <c r="W30" s="241"/>
      <c r="X30" s="242"/>
    </row>
    <row r="31" spans="1:24" ht="69" x14ac:dyDescent="0.3">
      <c r="H31" s="22" t="s">
        <v>200</v>
      </c>
      <c r="I31" s="8"/>
      <c r="J31" s="11" t="s">
        <v>11</v>
      </c>
      <c r="K31" s="40">
        <v>2</v>
      </c>
      <c r="L31" s="21"/>
      <c r="M31" s="11" t="s">
        <v>12</v>
      </c>
      <c r="N31" s="51">
        <v>1</v>
      </c>
      <c r="O31" s="240"/>
      <c r="P31" s="241"/>
      <c r="Q31" s="241"/>
      <c r="R31" s="241"/>
      <c r="S31" s="241"/>
      <c r="T31" s="241"/>
      <c r="U31" s="241"/>
      <c r="V31" s="241"/>
      <c r="W31" s="241"/>
      <c r="X31" s="242"/>
    </row>
    <row r="32" spans="1:24" ht="41.4" x14ac:dyDescent="0.3">
      <c r="H32" s="10" t="s">
        <v>382</v>
      </c>
      <c r="I32" s="8"/>
      <c r="J32" s="11" t="s">
        <v>43</v>
      </c>
      <c r="K32" s="40">
        <v>1</v>
      </c>
      <c r="L32" s="21"/>
      <c r="M32" s="21"/>
      <c r="N32" s="43"/>
      <c r="O32" s="240"/>
      <c r="P32" s="241"/>
      <c r="Q32" s="241"/>
      <c r="R32" s="241"/>
      <c r="S32" s="241"/>
      <c r="T32" s="241"/>
      <c r="U32" s="241"/>
      <c r="V32" s="241"/>
      <c r="W32" s="241"/>
      <c r="X32" s="242"/>
    </row>
    <row r="33" spans="8:24" ht="66" customHeight="1" x14ac:dyDescent="0.3">
      <c r="H33" s="49" t="s">
        <v>151</v>
      </c>
      <c r="I33" s="8"/>
      <c r="J33" s="11" t="s">
        <v>13</v>
      </c>
      <c r="K33" s="42" t="s">
        <v>14</v>
      </c>
      <c r="L33" s="21"/>
      <c r="M33" s="21"/>
      <c r="N33" s="43"/>
      <c r="O33" s="240"/>
      <c r="P33" s="241"/>
      <c r="Q33" s="241"/>
      <c r="R33" s="241"/>
      <c r="S33" s="241"/>
      <c r="T33" s="241"/>
      <c r="U33" s="241"/>
      <c r="V33" s="241"/>
      <c r="W33" s="241"/>
      <c r="X33" s="242"/>
    </row>
    <row r="34" spans="8:24" ht="21.75" customHeight="1" x14ac:dyDescent="0.3">
      <c r="H34" s="56" t="s">
        <v>148</v>
      </c>
      <c r="I34" s="8"/>
      <c r="J34" s="11"/>
      <c r="K34" s="40"/>
      <c r="L34" s="21"/>
      <c r="M34" s="21"/>
      <c r="N34" s="43"/>
      <c r="O34" s="240"/>
      <c r="P34" s="241"/>
      <c r="Q34" s="241"/>
      <c r="R34" s="241"/>
      <c r="S34" s="241"/>
      <c r="T34" s="241"/>
      <c r="U34" s="241"/>
      <c r="V34" s="241"/>
      <c r="W34" s="241"/>
      <c r="X34" s="242"/>
    </row>
    <row r="35" spans="8:24" ht="57" customHeight="1" x14ac:dyDescent="0.3">
      <c r="H35" s="50" t="s">
        <v>147</v>
      </c>
      <c r="I35" s="8"/>
      <c r="J35" s="11" t="s">
        <v>7</v>
      </c>
      <c r="K35" s="40" t="s">
        <v>283</v>
      </c>
      <c r="L35" s="21"/>
      <c r="M35" s="47" t="s">
        <v>6</v>
      </c>
      <c r="N35" s="219">
        <v>1</v>
      </c>
      <c r="O35" s="240"/>
      <c r="P35" s="241"/>
      <c r="Q35" s="241"/>
      <c r="R35" s="241"/>
      <c r="S35" s="241"/>
      <c r="T35" s="241"/>
      <c r="U35" s="241"/>
      <c r="V35" s="241"/>
      <c r="W35" s="241"/>
      <c r="X35" s="242"/>
    </row>
    <row r="36" spans="8:24" ht="41.4" x14ac:dyDescent="0.3">
      <c r="H36" s="50" t="s">
        <v>144</v>
      </c>
      <c r="I36" s="8"/>
      <c r="J36" s="11" t="s">
        <v>6</v>
      </c>
      <c r="K36" s="40">
        <v>3</v>
      </c>
      <c r="L36" s="21"/>
      <c r="M36" s="21"/>
      <c r="N36" s="43"/>
      <c r="O36" s="240"/>
      <c r="P36" s="241"/>
      <c r="Q36" s="241"/>
      <c r="R36" s="241"/>
      <c r="S36" s="241"/>
      <c r="T36" s="241"/>
      <c r="U36" s="241"/>
      <c r="V36" s="241"/>
      <c r="W36" s="241"/>
      <c r="X36" s="242"/>
    </row>
    <row r="37" spans="8:24" ht="41.4" x14ac:dyDescent="0.3">
      <c r="H37" s="50" t="s">
        <v>145</v>
      </c>
      <c r="I37" s="8"/>
      <c r="J37" s="11" t="s">
        <v>6</v>
      </c>
      <c r="K37" s="40">
        <v>3</v>
      </c>
      <c r="L37" s="21"/>
      <c r="M37" s="21"/>
      <c r="N37" s="43"/>
      <c r="O37" s="240"/>
      <c r="P37" s="241"/>
      <c r="Q37" s="241"/>
      <c r="R37" s="241"/>
      <c r="S37" s="241"/>
      <c r="T37" s="241"/>
      <c r="U37" s="241"/>
      <c r="V37" s="241"/>
      <c r="W37" s="241"/>
      <c r="X37" s="242"/>
    </row>
    <row r="38" spans="8:24" ht="41.4" x14ac:dyDescent="0.3">
      <c r="H38" s="59" t="s">
        <v>199</v>
      </c>
      <c r="I38" s="8"/>
      <c r="J38" s="249" t="s">
        <v>284</v>
      </c>
      <c r="K38" s="250"/>
      <c r="L38" s="21"/>
      <c r="M38" s="21"/>
      <c r="N38" s="43"/>
      <c r="O38" s="243"/>
      <c r="P38" s="244"/>
      <c r="Q38" s="244"/>
      <c r="R38" s="244"/>
      <c r="S38" s="244"/>
      <c r="T38" s="244"/>
      <c r="U38" s="244"/>
      <c r="V38" s="244"/>
      <c r="W38" s="244"/>
      <c r="X38" s="245"/>
    </row>
    <row r="39" spans="8:24" ht="71.25" customHeight="1" x14ac:dyDescent="0.3"/>
  </sheetData>
  <mergeCells count="4">
    <mergeCell ref="O26:X27"/>
    <mergeCell ref="O28:X38"/>
    <mergeCell ref="B2:F2"/>
    <mergeCell ref="J38:K38"/>
  </mergeCells>
  <hyperlinks>
    <hyperlink ref="F5" r:id="rId1" display="https://www.ttf.unizg.hr/plan-aktivnosti-za-osiguravanje-kvalitete-sveucilista-u-zagrebu-tekstilno-tehnoloskog-fakulteta/1126"/>
    <hyperlink ref="F8" display="https://api.ttf.hr/documents/hRhxuhg2hrbcsY6dlBHeVhzH4wevYZnBKeguLPRqQnMskAbD96hgbQ3EGWZI/kreativno-tkanje-kao-put-stvaranja-1.pdf _x000a__x000a_https://www.unizg.hr/o-sveucilistu/sveuciliste-jucer-danas-sutra/osiguravanje-kvalitete/cjelozivotno-obrazovanje/baza-prog"/>
    <hyperlink ref="J38" r:id="rId2"/>
    <hyperlink ref="F6" r:id="rId3"/>
    <hyperlink ref="F9" r:id="rId4" display="https://tsrc.eu/knjige-sazetaka-dana-otvorenih-vrata-znanstveno-istrazivackog-centra-za-tekstil/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Indikatori!$F$1:$F$3</xm:f>
          </x14:formula1>
          <xm:sqref>K33</xm:sqref>
        </x14:dataValidation>
        <x14:dataValidation type="list" allowBlank="1" showInputMessage="1" showErrorMessage="1">
          <x14:formula1>
            <xm:f>Indikatori!$B$1:$B$2</xm:f>
          </x14:formula1>
          <xm:sqref>K29</xm:sqref>
        </x14:dataValidation>
        <x14:dataValidation type="list" allowBlank="1" showInputMessage="1" showErrorMessage="1">
          <x14:formula1>
            <xm:f>Indikatori!$C$1:$C$2</xm:f>
          </x14:formula1>
          <xm:sqref>K30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AA38"/>
  <sheetViews>
    <sheetView zoomScale="50" zoomScaleNormal="50" workbookViewId="0">
      <pane ySplit="3" topLeftCell="A5" activePane="bottomLeft" state="frozen"/>
      <selection pane="bottomLeft" activeCell="E6" sqref="E6"/>
    </sheetView>
  </sheetViews>
  <sheetFormatPr defaultColWidth="8.6640625" defaultRowHeight="14.4" x14ac:dyDescent="0.3"/>
  <cols>
    <col min="1" max="1" width="9.109375" style="30" customWidth="1"/>
    <col min="2" max="2" width="33.33203125" style="4" customWidth="1"/>
    <col min="3" max="3" width="53.6640625" style="4" customWidth="1"/>
    <col min="4" max="4" width="30.44140625" style="4" customWidth="1"/>
    <col min="5" max="5" width="45.44140625" style="4" customWidth="1"/>
    <col min="6" max="6" width="44.6640625" style="4" customWidth="1"/>
    <col min="7" max="7" width="8.6640625" style="4"/>
    <col min="8" max="8" width="26.44140625" style="4" customWidth="1"/>
    <col min="9" max="9" width="8.6640625" style="4"/>
    <col min="10" max="10" width="18.6640625" style="4" customWidth="1"/>
    <col min="11" max="11" width="25.44140625" style="4" customWidth="1"/>
    <col min="12" max="12" width="8.6640625" style="4"/>
    <col min="13" max="13" width="20.6640625" style="4" customWidth="1"/>
    <col min="14" max="14" width="53" style="4" customWidth="1"/>
    <col min="15" max="16384" width="8.6640625" style="4"/>
  </cols>
  <sheetData>
    <row r="1" spans="1:6" ht="15" thickBot="1" x14ac:dyDescent="0.35"/>
    <row r="2" spans="1:6" ht="24" customHeight="1" thickBot="1" x14ac:dyDescent="0.35">
      <c r="B2" s="246" t="s">
        <v>126</v>
      </c>
      <c r="C2" s="247"/>
      <c r="D2" s="247"/>
      <c r="E2" s="247"/>
      <c r="F2" s="248"/>
    </row>
    <row r="3" spans="1:6" ht="56.25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6" ht="77.400000000000006" customHeight="1" thickBot="1" x14ac:dyDescent="0.35">
      <c r="A4" s="31">
        <v>1</v>
      </c>
      <c r="B4" s="32" t="s">
        <v>285</v>
      </c>
      <c r="C4" s="32" t="s">
        <v>384</v>
      </c>
      <c r="D4" s="33" t="s">
        <v>276</v>
      </c>
      <c r="E4" s="118"/>
      <c r="F4" s="32" t="s">
        <v>286</v>
      </c>
    </row>
    <row r="5" spans="1:6" ht="158.4" customHeight="1" x14ac:dyDescent="0.3">
      <c r="A5" s="31">
        <v>2</v>
      </c>
      <c r="B5" s="34" t="s">
        <v>287</v>
      </c>
      <c r="C5" s="39" t="s">
        <v>515</v>
      </c>
      <c r="D5" s="33" t="s">
        <v>276</v>
      </c>
      <c r="E5" s="35"/>
      <c r="F5" s="175" t="s">
        <v>570</v>
      </c>
    </row>
    <row r="6" spans="1:6" ht="43.2" x14ac:dyDescent="0.3">
      <c r="A6" s="31">
        <v>3</v>
      </c>
      <c r="B6" s="34" t="s">
        <v>389</v>
      </c>
      <c r="C6" s="34" t="s">
        <v>390</v>
      </c>
      <c r="D6" s="34" t="s">
        <v>288</v>
      </c>
      <c r="E6" s="170"/>
      <c r="F6" s="137"/>
    </row>
    <row r="7" spans="1:6" ht="356.4" customHeight="1" x14ac:dyDescent="0.3">
      <c r="A7" s="31">
        <v>4</v>
      </c>
      <c r="B7" s="34" t="s">
        <v>289</v>
      </c>
      <c r="C7" s="4" t="s">
        <v>517</v>
      </c>
      <c r="D7" s="34" t="s">
        <v>276</v>
      </c>
      <c r="E7" s="35"/>
      <c r="F7" s="160"/>
    </row>
    <row r="8" spans="1:6" ht="99.6" customHeight="1" x14ac:dyDescent="0.3">
      <c r="A8" s="31">
        <v>5</v>
      </c>
      <c r="B8" s="34" t="s">
        <v>290</v>
      </c>
      <c r="C8" s="34" t="s">
        <v>516</v>
      </c>
      <c r="D8" s="34" t="s">
        <v>276</v>
      </c>
      <c r="E8" s="35"/>
      <c r="F8" s="129"/>
    </row>
    <row r="9" spans="1:6" ht="135.6" customHeight="1" x14ac:dyDescent="0.3">
      <c r="A9" s="31">
        <v>6</v>
      </c>
      <c r="B9" s="34" t="s">
        <v>291</v>
      </c>
      <c r="C9" s="161" t="s">
        <v>435</v>
      </c>
      <c r="D9" s="34" t="s">
        <v>276</v>
      </c>
      <c r="E9" s="35"/>
      <c r="F9" s="34" t="s">
        <v>391</v>
      </c>
    </row>
    <row r="10" spans="1:6" ht="102.6" customHeight="1" x14ac:dyDescent="0.3">
      <c r="A10" s="31">
        <v>7</v>
      </c>
      <c r="B10" s="34" t="s">
        <v>482</v>
      </c>
      <c r="C10" s="34" t="s">
        <v>483</v>
      </c>
      <c r="D10" s="34" t="s">
        <v>276</v>
      </c>
      <c r="E10" s="35"/>
      <c r="F10" s="123" t="s">
        <v>528</v>
      </c>
    </row>
    <row r="11" spans="1:6" ht="129.6" x14ac:dyDescent="0.3">
      <c r="A11" s="31">
        <v>8</v>
      </c>
      <c r="B11" s="34" t="s">
        <v>484</v>
      </c>
      <c r="C11" s="39" t="s">
        <v>485</v>
      </c>
      <c r="D11" s="34" t="s">
        <v>276</v>
      </c>
      <c r="E11" s="35"/>
      <c r="F11" s="123" t="s">
        <v>529</v>
      </c>
    </row>
    <row r="12" spans="1:6" x14ac:dyDescent="0.3">
      <c r="A12" s="31">
        <v>9</v>
      </c>
      <c r="B12" s="34"/>
      <c r="C12" s="34"/>
      <c r="D12" s="34"/>
      <c r="E12" s="35"/>
      <c r="F12" s="34"/>
    </row>
    <row r="13" spans="1:6" x14ac:dyDescent="0.3">
      <c r="A13" s="31">
        <v>10</v>
      </c>
      <c r="B13" s="34"/>
      <c r="C13" s="34"/>
      <c r="D13" s="34"/>
      <c r="E13" s="35"/>
      <c r="F13" s="34"/>
    </row>
    <row r="14" spans="1:6" x14ac:dyDescent="0.3">
      <c r="A14" s="31">
        <v>11</v>
      </c>
      <c r="B14" s="34"/>
      <c r="C14" s="34"/>
      <c r="D14" s="34"/>
      <c r="E14" s="35"/>
      <c r="F14" s="34"/>
    </row>
    <row r="15" spans="1:6" x14ac:dyDescent="0.3">
      <c r="A15" s="31">
        <v>12</v>
      </c>
      <c r="B15" s="34"/>
      <c r="C15" s="34"/>
      <c r="D15" s="34"/>
      <c r="E15" s="35"/>
      <c r="F15" s="34"/>
    </row>
    <row r="16" spans="1:6" x14ac:dyDescent="0.3">
      <c r="A16" s="31">
        <v>13</v>
      </c>
      <c r="B16" s="34"/>
      <c r="C16" s="34"/>
      <c r="D16" s="34"/>
      <c r="E16" s="35"/>
      <c r="F16" s="34"/>
    </row>
    <row r="17" spans="1:27" x14ac:dyDescent="0.3">
      <c r="A17" s="31">
        <v>14</v>
      </c>
      <c r="B17" s="34"/>
      <c r="C17" s="34"/>
      <c r="D17" s="34"/>
      <c r="E17" s="35"/>
      <c r="F17" s="34"/>
    </row>
    <row r="18" spans="1:27" x14ac:dyDescent="0.3">
      <c r="A18" s="31">
        <v>15</v>
      </c>
      <c r="B18" s="34"/>
      <c r="C18" s="34"/>
      <c r="D18" s="34"/>
      <c r="E18" s="35"/>
      <c r="F18" s="34"/>
    </row>
    <row r="21" spans="1:27" ht="15" thickBot="1" x14ac:dyDescent="0.35"/>
    <row r="22" spans="1:27" ht="15" thickBot="1" x14ac:dyDescent="0.35">
      <c r="H22" s="36" t="s">
        <v>18</v>
      </c>
    </row>
    <row r="23" spans="1:27" x14ac:dyDescent="0.3">
      <c r="H23" s="37" t="s">
        <v>19</v>
      </c>
    </row>
    <row r="24" spans="1:27" ht="15" thickBot="1" x14ac:dyDescent="0.35">
      <c r="H24" s="38" t="s">
        <v>20</v>
      </c>
    </row>
    <row r="25" spans="1:27" ht="29.4" thickBot="1" x14ac:dyDescent="0.35">
      <c r="H25" s="92" t="s">
        <v>201</v>
      </c>
    </row>
    <row r="26" spans="1:27" ht="15" thickBot="1" x14ac:dyDescent="0.35">
      <c r="H26" s="39"/>
      <c r="O26" s="231" t="s">
        <v>222</v>
      </c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3"/>
    </row>
    <row r="27" spans="1:27" ht="15" thickBot="1" x14ac:dyDescent="0.35">
      <c r="H27" s="88" t="s">
        <v>17</v>
      </c>
      <c r="I27" s="5"/>
      <c r="J27" s="5"/>
      <c r="K27" s="6"/>
      <c r="L27" s="6"/>
      <c r="M27" s="5"/>
      <c r="N27" s="6"/>
      <c r="O27" s="234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6"/>
    </row>
    <row r="28" spans="1:27" ht="133.5" customHeight="1" x14ac:dyDescent="0.3">
      <c r="H28" s="93" t="s">
        <v>152</v>
      </c>
      <c r="I28" s="7"/>
      <c r="J28" s="11" t="s">
        <v>153</v>
      </c>
      <c r="K28" s="40">
        <v>0</v>
      </c>
      <c r="L28" s="21"/>
      <c r="M28" s="11" t="s">
        <v>202</v>
      </c>
      <c r="N28" s="51">
        <v>0</v>
      </c>
      <c r="O28" s="237" t="s">
        <v>522</v>
      </c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9"/>
    </row>
    <row r="29" spans="1:27" ht="73.5" customHeight="1" x14ac:dyDescent="0.3">
      <c r="H29" s="10" t="s">
        <v>154</v>
      </c>
      <c r="I29" s="8"/>
      <c r="J29" s="11" t="s">
        <v>6</v>
      </c>
      <c r="K29" s="40">
        <v>0</v>
      </c>
      <c r="L29" s="21"/>
      <c r="M29" s="11" t="s">
        <v>7</v>
      </c>
      <c r="N29" s="51">
        <v>0</v>
      </c>
      <c r="O29" s="240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2"/>
    </row>
    <row r="30" spans="1:27" ht="111" customHeight="1" x14ac:dyDescent="0.3">
      <c r="H30" s="16" t="s">
        <v>203</v>
      </c>
      <c r="I30" s="8"/>
      <c r="J30" s="11" t="s">
        <v>36</v>
      </c>
      <c r="K30" s="42" t="s">
        <v>28</v>
      </c>
      <c r="L30" s="21"/>
      <c r="M30" s="21"/>
      <c r="N30" s="43"/>
      <c r="O30" s="240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2"/>
    </row>
    <row r="31" spans="1:27" ht="108.9" customHeight="1" x14ac:dyDescent="0.3">
      <c r="H31" s="16" t="s">
        <v>155</v>
      </c>
      <c r="I31" s="8"/>
      <c r="J31" s="11" t="s">
        <v>36</v>
      </c>
      <c r="K31" s="42" t="s">
        <v>28</v>
      </c>
      <c r="L31" s="21"/>
      <c r="M31" s="21"/>
      <c r="N31" s="43"/>
      <c r="O31" s="240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2"/>
    </row>
    <row r="32" spans="1:27" ht="67.650000000000006" customHeight="1" x14ac:dyDescent="0.3">
      <c r="H32" s="16" t="s">
        <v>204</v>
      </c>
      <c r="I32" s="8"/>
      <c r="J32" s="11" t="s">
        <v>103</v>
      </c>
      <c r="K32" s="42" t="s">
        <v>102</v>
      </c>
      <c r="L32" s="171"/>
      <c r="M32" s="21"/>
      <c r="N32" s="43"/>
      <c r="O32" s="240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2"/>
    </row>
    <row r="33" spans="8:27" ht="45" customHeight="1" x14ac:dyDescent="0.3">
      <c r="H33" s="16" t="s">
        <v>205</v>
      </c>
      <c r="J33" s="11" t="s">
        <v>103</v>
      </c>
      <c r="K33" s="42" t="s">
        <v>102</v>
      </c>
      <c r="L33" s="168"/>
      <c r="M33" s="21"/>
      <c r="N33" s="43"/>
      <c r="O33" s="240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2"/>
    </row>
    <row r="34" spans="8:27" ht="46.5" customHeight="1" thickBot="1" x14ac:dyDescent="0.35">
      <c r="H34" s="20" t="s">
        <v>156</v>
      </c>
      <c r="J34" s="11" t="s">
        <v>96</v>
      </c>
      <c r="K34" s="42" t="s">
        <v>1</v>
      </c>
      <c r="L34" s="168"/>
      <c r="M34" s="21"/>
      <c r="N34" s="169" t="s">
        <v>519</v>
      </c>
      <c r="O34" s="240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2"/>
    </row>
    <row r="35" spans="8:27" ht="60" customHeight="1" x14ac:dyDescent="0.3">
      <c r="H35" s="16" t="s">
        <v>157</v>
      </c>
      <c r="J35" s="11" t="s">
        <v>96</v>
      </c>
      <c r="K35" s="42" t="s">
        <v>0</v>
      </c>
      <c r="M35" s="21"/>
      <c r="N35" s="43"/>
      <c r="O35" s="240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2"/>
    </row>
    <row r="36" spans="8:27" ht="60" customHeight="1" x14ac:dyDescent="0.3">
      <c r="H36" s="16" t="s">
        <v>158</v>
      </c>
      <c r="J36" s="11" t="s">
        <v>6</v>
      </c>
      <c r="K36" s="40">
        <v>1</v>
      </c>
      <c r="M36" s="11" t="s">
        <v>159</v>
      </c>
      <c r="N36" s="51" t="s">
        <v>518</v>
      </c>
      <c r="O36" s="240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2"/>
    </row>
    <row r="37" spans="8:27" ht="27" customHeight="1" thickBot="1" x14ac:dyDescent="0.35">
      <c r="H37" s="58" t="s">
        <v>148</v>
      </c>
      <c r="O37" s="240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2"/>
    </row>
    <row r="38" spans="8:27" ht="189" customHeight="1" x14ac:dyDescent="0.3">
      <c r="H38" s="16" t="s">
        <v>160</v>
      </c>
      <c r="J38" s="11" t="s">
        <v>206</v>
      </c>
      <c r="K38" s="40">
        <v>0</v>
      </c>
      <c r="M38" s="172" t="s">
        <v>233</v>
      </c>
      <c r="N38" s="51" t="s">
        <v>520</v>
      </c>
      <c r="O38" s="243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5"/>
    </row>
  </sheetData>
  <mergeCells count="3">
    <mergeCell ref="B2:F2"/>
    <mergeCell ref="O26:AA27"/>
    <mergeCell ref="O28:AA3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Indikatori!$K$1:$K$3</xm:f>
          </x14:formula1>
          <xm:sqref>K30:K31</xm:sqref>
        </x14:dataValidation>
        <x14:dataValidation type="list" allowBlank="1" showInputMessage="1" showErrorMessage="1">
          <x14:formula1>
            <xm:f>Indikatori!$L$1:$L$3</xm:f>
          </x14:formula1>
          <xm:sqref>K34:K35</xm:sqref>
        </x14:dataValidation>
        <x14:dataValidation type="list" allowBlank="1" showInputMessage="1" showErrorMessage="1">
          <x14:formula1>
            <xm:f>Indikatori!$M$1:$M$2</xm:f>
          </x14:formula1>
          <xm:sqref>K32:K33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C1" zoomScale="50" zoomScaleNormal="50" workbookViewId="0">
      <selection activeCell="H7" sqref="H7"/>
    </sheetView>
  </sheetViews>
  <sheetFormatPr defaultColWidth="8.6640625" defaultRowHeight="14.4" x14ac:dyDescent="0.3"/>
  <cols>
    <col min="1" max="1" width="9.109375" style="30" customWidth="1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27" style="224" customWidth="1"/>
    <col min="7" max="7" width="8.6640625" style="4"/>
    <col min="8" max="8" width="28.88671875" style="4" customWidth="1"/>
    <col min="9" max="9" width="8.6640625" style="4"/>
    <col min="10" max="10" width="21.33203125" style="4" customWidth="1"/>
    <col min="11" max="11" width="15.109375" style="4" customWidth="1"/>
    <col min="12" max="12" width="8.6640625" style="4"/>
    <col min="13" max="13" width="17" style="4" customWidth="1"/>
    <col min="14" max="14" width="44.44140625" style="4" customWidth="1"/>
    <col min="15" max="16384" width="8.6640625" style="4"/>
  </cols>
  <sheetData>
    <row r="1" spans="1:7" ht="15" thickBot="1" x14ac:dyDescent="0.35"/>
    <row r="2" spans="1:7" ht="26.25" customHeight="1" thickBot="1" x14ac:dyDescent="0.35">
      <c r="B2" s="246" t="s">
        <v>127</v>
      </c>
      <c r="C2" s="247"/>
      <c r="D2" s="247"/>
      <c r="E2" s="247"/>
      <c r="F2" s="248"/>
    </row>
    <row r="3" spans="1:7" ht="47.25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225" t="s">
        <v>21</v>
      </c>
    </row>
    <row r="4" spans="1:7" ht="409.6" x14ac:dyDescent="0.3">
      <c r="A4" s="31">
        <v>1</v>
      </c>
      <c r="B4" s="32" t="s">
        <v>292</v>
      </c>
      <c r="C4" s="32" t="s">
        <v>530</v>
      </c>
      <c r="D4" s="33" t="s">
        <v>276</v>
      </c>
      <c r="E4" s="118"/>
      <c r="F4" s="174" t="s">
        <v>531</v>
      </c>
      <c r="G4" s="179"/>
    </row>
    <row r="5" spans="1:7" ht="57.6" customHeight="1" x14ac:dyDescent="0.3">
      <c r="A5" s="31">
        <v>2</v>
      </c>
      <c r="B5" s="34" t="s">
        <v>496</v>
      </c>
      <c r="C5" s="173" t="s">
        <v>497</v>
      </c>
      <c r="D5" s="123" t="s">
        <v>288</v>
      </c>
      <c r="E5" s="35"/>
      <c r="F5" s="178"/>
      <c r="G5" s="179"/>
    </row>
    <row r="6" spans="1:7" ht="57.6" x14ac:dyDescent="0.3">
      <c r="A6" s="31">
        <v>3</v>
      </c>
      <c r="B6" s="34" t="s">
        <v>293</v>
      </c>
      <c r="C6" s="123" t="s">
        <v>521</v>
      </c>
      <c r="D6" s="123" t="s">
        <v>276</v>
      </c>
      <c r="E6" s="35"/>
      <c r="F6" s="123" t="s">
        <v>507</v>
      </c>
    </row>
    <row r="7" spans="1:7" ht="278.25" customHeight="1" x14ac:dyDescent="0.3">
      <c r="A7" s="31">
        <v>4</v>
      </c>
      <c r="B7" s="152" t="s">
        <v>294</v>
      </c>
      <c r="C7" s="123" t="s">
        <v>532</v>
      </c>
      <c r="D7" s="152" t="s">
        <v>276</v>
      </c>
      <c r="E7" s="154"/>
      <c r="F7" s="178" t="s">
        <v>498</v>
      </c>
    </row>
    <row r="8" spans="1:7" ht="57.6" x14ac:dyDescent="0.3">
      <c r="A8" s="31">
        <v>5</v>
      </c>
      <c r="B8" s="152" t="s">
        <v>295</v>
      </c>
      <c r="C8" s="152" t="s">
        <v>499</v>
      </c>
      <c r="D8" s="152" t="s">
        <v>276</v>
      </c>
      <c r="E8" s="154"/>
      <c r="F8" s="155" t="s">
        <v>500</v>
      </c>
    </row>
    <row r="9" spans="1:7" ht="187.2" x14ac:dyDescent="0.3">
      <c r="A9" s="31">
        <v>6</v>
      </c>
      <c r="B9" s="152" t="s">
        <v>296</v>
      </c>
      <c r="C9" s="152" t="s">
        <v>567</v>
      </c>
      <c r="D9" s="152" t="s">
        <v>276</v>
      </c>
      <c r="E9" s="154"/>
      <c r="F9" s="152" t="s">
        <v>566</v>
      </c>
    </row>
    <row r="10" spans="1:7" ht="190.2" customHeight="1" x14ac:dyDescent="0.3">
      <c r="A10" s="31">
        <v>7</v>
      </c>
      <c r="B10" s="34" t="s">
        <v>297</v>
      </c>
      <c r="C10" s="34" t="s">
        <v>564</v>
      </c>
      <c r="D10" s="34" t="s">
        <v>276</v>
      </c>
      <c r="E10" s="35"/>
      <c r="F10" s="152" t="s">
        <v>565</v>
      </c>
      <c r="G10" s="179"/>
    </row>
    <row r="11" spans="1:7" x14ac:dyDescent="0.3">
      <c r="A11" s="31">
        <v>8</v>
      </c>
      <c r="B11" s="34"/>
      <c r="C11" s="34"/>
      <c r="D11" s="34"/>
      <c r="E11" s="35"/>
      <c r="F11" s="152"/>
    </row>
    <row r="12" spans="1:7" x14ac:dyDescent="0.3">
      <c r="A12" s="31">
        <v>9</v>
      </c>
      <c r="B12" s="34"/>
      <c r="C12" s="34"/>
      <c r="D12" s="34"/>
      <c r="E12" s="35"/>
      <c r="F12" s="152"/>
    </row>
    <row r="13" spans="1:7" x14ac:dyDescent="0.3">
      <c r="A13" s="31">
        <v>10</v>
      </c>
      <c r="B13" s="34"/>
      <c r="C13" s="34"/>
      <c r="D13" s="34"/>
      <c r="E13" s="35"/>
      <c r="F13" s="152"/>
    </row>
    <row r="14" spans="1:7" x14ac:dyDescent="0.3">
      <c r="A14" s="31">
        <v>11</v>
      </c>
      <c r="B14" s="34"/>
      <c r="C14" s="34"/>
      <c r="D14" s="34"/>
      <c r="E14" s="35"/>
      <c r="F14" s="152"/>
    </row>
    <row r="15" spans="1:7" x14ac:dyDescent="0.3">
      <c r="A15" s="31">
        <v>12</v>
      </c>
      <c r="B15" s="34"/>
      <c r="C15" s="34"/>
      <c r="D15" s="34"/>
      <c r="E15" s="35"/>
      <c r="F15" s="152"/>
    </row>
    <row r="16" spans="1:7" x14ac:dyDescent="0.3">
      <c r="A16" s="31">
        <v>13</v>
      </c>
      <c r="B16" s="34"/>
      <c r="C16" s="34"/>
      <c r="D16" s="34"/>
      <c r="E16" s="35"/>
      <c r="F16" s="152"/>
    </row>
    <row r="17" spans="1:24" x14ac:dyDescent="0.3">
      <c r="A17" s="31">
        <v>14</v>
      </c>
      <c r="B17" s="34"/>
      <c r="C17" s="34"/>
      <c r="D17" s="34"/>
      <c r="E17" s="35"/>
      <c r="F17" s="152"/>
    </row>
    <row r="18" spans="1:24" x14ac:dyDescent="0.3">
      <c r="A18" s="31">
        <v>15</v>
      </c>
      <c r="B18" s="34"/>
      <c r="C18" s="34"/>
      <c r="D18" s="34"/>
      <c r="E18" s="35"/>
      <c r="F18" s="152"/>
    </row>
    <row r="21" spans="1:24" ht="15" thickBot="1" x14ac:dyDescent="0.35"/>
    <row r="22" spans="1:24" ht="15" thickBot="1" x14ac:dyDescent="0.35">
      <c r="H22" s="36" t="s">
        <v>18</v>
      </c>
    </row>
    <row r="23" spans="1:24" x14ac:dyDescent="0.3">
      <c r="H23" s="37" t="s">
        <v>19</v>
      </c>
    </row>
    <row r="24" spans="1:24" ht="15" thickBot="1" x14ac:dyDescent="0.35">
      <c r="H24" s="38" t="s">
        <v>20</v>
      </c>
    </row>
    <row r="25" spans="1:24" ht="29.4" thickBot="1" x14ac:dyDescent="0.35">
      <c r="H25" s="92" t="s">
        <v>201</v>
      </c>
    </row>
    <row r="26" spans="1:24" ht="15" thickBot="1" x14ac:dyDescent="0.35">
      <c r="H26" s="39"/>
      <c r="O26" s="251" t="s">
        <v>223</v>
      </c>
      <c r="P26" s="252"/>
      <c r="Q26" s="252"/>
      <c r="R26" s="252"/>
      <c r="S26" s="252"/>
      <c r="T26" s="252"/>
      <c r="U26" s="252"/>
      <c r="V26" s="252"/>
      <c r="W26" s="252"/>
      <c r="X26" s="253"/>
    </row>
    <row r="27" spans="1:24" ht="29.25" customHeight="1" thickBot="1" x14ac:dyDescent="0.35">
      <c r="H27" s="55" t="s">
        <v>17</v>
      </c>
      <c r="I27" s="5"/>
      <c r="J27" s="5"/>
      <c r="K27" s="6"/>
      <c r="L27" s="6"/>
      <c r="M27" s="5"/>
      <c r="N27" s="6"/>
      <c r="O27" s="254"/>
      <c r="P27" s="255"/>
      <c r="Q27" s="255"/>
      <c r="R27" s="255"/>
      <c r="S27" s="255"/>
      <c r="T27" s="255"/>
      <c r="U27" s="255"/>
      <c r="V27" s="255"/>
      <c r="W27" s="255"/>
      <c r="X27" s="256"/>
    </row>
    <row r="28" spans="1:24" ht="116.25" customHeight="1" x14ac:dyDescent="0.3">
      <c r="H28" s="19" t="s">
        <v>97</v>
      </c>
      <c r="I28" s="7"/>
      <c r="J28" s="11" t="s">
        <v>36</v>
      </c>
      <c r="K28" s="42" t="s">
        <v>0</v>
      </c>
      <c r="L28" s="21"/>
      <c r="M28" s="21"/>
      <c r="N28" s="156"/>
      <c r="O28" s="257" t="s">
        <v>533</v>
      </c>
      <c r="P28" s="258"/>
      <c r="Q28" s="258"/>
      <c r="R28" s="258"/>
      <c r="S28" s="258"/>
      <c r="T28" s="258"/>
      <c r="U28" s="258"/>
      <c r="V28" s="258"/>
      <c r="W28" s="258"/>
      <c r="X28" s="259"/>
    </row>
    <row r="29" spans="1:24" ht="55.2" x14ac:dyDescent="0.3">
      <c r="H29" s="16" t="s">
        <v>207</v>
      </c>
      <c r="I29" s="8"/>
      <c r="J29" s="11" t="s">
        <v>10</v>
      </c>
      <c r="K29" s="42" t="s">
        <v>1</v>
      </c>
      <c r="L29" s="21"/>
      <c r="M29" s="21"/>
      <c r="N29" s="156"/>
      <c r="O29" s="260"/>
      <c r="P29" s="261"/>
      <c r="Q29" s="261"/>
      <c r="R29" s="261"/>
      <c r="S29" s="261"/>
      <c r="T29" s="261"/>
      <c r="U29" s="261"/>
      <c r="V29" s="261"/>
      <c r="W29" s="261"/>
      <c r="X29" s="262"/>
    </row>
    <row r="30" spans="1:24" ht="110.4" x14ac:dyDescent="0.3">
      <c r="H30" s="16" t="s">
        <v>98</v>
      </c>
      <c r="I30" s="8"/>
      <c r="J30" s="11" t="s">
        <v>43</v>
      </c>
      <c r="K30" s="40">
        <v>24</v>
      </c>
      <c r="L30" s="21"/>
      <c r="M30" s="11" t="s">
        <v>68</v>
      </c>
      <c r="N30" s="182" t="s">
        <v>298</v>
      </c>
      <c r="O30" s="260"/>
      <c r="P30" s="261"/>
      <c r="Q30" s="261"/>
      <c r="R30" s="261"/>
      <c r="S30" s="261"/>
      <c r="T30" s="261"/>
      <c r="U30" s="261"/>
      <c r="V30" s="261"/>
      <c r="W30" s="261"/>
      <c r="X30" s="262"/>
    </row>
    <row r="31" spans="1:24" ht="41.4" x14ac:dyDescent="0.3">
      <c r="H31" s="16" t="s">
        <v>161</v>
      </c>
      <c r="I31" s="8"/>
      <c r="J31" s="11" t="s">
        <v>10</v>
      </c>
      <c r="K31" s="42" t="s">
        <v>1</v>
      </c>
      <c r="L31" s="21"/>
      <c r="M31" s="21"/>
      <c r="N31" s="156"/>
      <c r="O31" s="260"/>
      <c r="P31" s="261"/>
      <c r="Q31" s="261"/>
      <c r="R31" s="261"/>
      <c r="S31" s="261"/>
      <c r="T31" s="261"/>
      <c r="U31" s="261"/>
      <c r="V31" s="261"/>
      <c r="W31" s="261"/>
      <c r="X31" s="262"/>
    </row>
    <row r="32" spans="1:24" ht="409.6" x14ac:dyDescent="0.3">
      <c r="H32" s="16" t="s">
        <v>99</v>
      </c>
      <c r="I32" s="8"/>
      <c r="J32" s="11" t="s">
        <v>6</v>
      </c>
      <c r="K32" s="220">
        <v>15</v>
      </c>
      <c r="L32" s="180"/>
      <c r="M32" s="11" t="s">
        <v>208</v>
      </c>
      <c r="N32" s="182" t="s">
        <v>538</v>
      </c>
      <c r="O32" s="260"/>
      <c r="P32" s="261"/>
      <c r="Q32" s="261"/>
      <c r="R32" s="261"/>
      <c r="S32" s="261"/>
      <c r="T32" s="261"/>
      <c r="U32" s="261"/>
      <c r="V32" s="261"/>
      <c r="W32" s="261"/>
      <c r="X32" s="262"/>
    </row>
    <row r="33" spans="8:24" ht="41.4" x14ac:dyDescent="0.3">
      <c r="H33" s="16" t="s">
        <v>94</v>
      </c>
      <c r="I33" s="8"/>
      <c r="J33" s="11" t="s">
        <v>10</v>
      </c>
      <c r="K33" s="42" t="s">
        <v>0</v>
      </c>
      <c r="L33" s="21"/>
      <c r="M33" s="11" t="s">
        <v>6</v>
      </c>
      <c r="N33" s="221" t="s">
        <v>534</v>
      </c>
      <c r="O33" s="260"/>
      <c r="P33" s="261"/>
      <c r="Q33" s="261"/>
      <c r="R33" s="261"/>
      <c r="S33" s="261"/>
      <c r="T33" s="261"/>
      <c r="U33" s="261"/>
      <c r="V33" s="261"/>
      <c r="W33" s="261"/>
      <c r="X33" s="262"/>
    </row>
    <row r="34" spans="8:24" ht="42" thickBot="1" x14ac:dyDescent="0.35">
      <c r="H34" s="20" t="s">
        <v>100</v>
      </c>
      <c r="J34" s="11" t="s">
        <v>103</v>
      </c>
      <c r="K34" s="42" t="s">
        <v>101</v>
      </c>
      <c r="L34" s="97"/>
      <c r="M34" s="21"/>
      <c r="N34" s="156"/>
      <c r="O34" s="263"/>
      <c r="P34" s="264"/>
      <c r="Q34" s="264"/>
      <c r="R34" s="264"/>
      <c r="S34" s="264"/>
      <c r="T34" s="264"/>
      <c r="U34" s="264"/>
      <c r="V34" s="264"/>
      <c r="W34" s="264"/>
      <c r="X34" s="265"/>
    </row>
  </sheetData>
  <mergeCells count="3">
    <mergeCell ref="B2:F2"/>
    <mergeCell ref="O26:X27"/>
    <mergeCell ref="O28:X34"/>
  </mergeCells>
  <hyperlinks>
    <hyperlink ref="F8" r:id="rId1"/>
    <hyperlink ref="F4" r:id="rId2" display="https://katalog-e-kolegija.srce.hr/app/frontpage/courses/index.php?params=38&amp;study_type=&amp;academic_year=2024.%2F2025.&amp;search=_x000a_"/>
    <hyperlink ref="F7" r:id="rId3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'C:\Users\TTF\radna SVEEEE\MM-2024\Digitalna arhiva\[Radna verzija_Godisnje izvjesce SOK-2024-2025_st_3.xlsx]Indikatori'!#REF!</xm:f>
          </x14:formula1>
          <xm:sqref>K34</xm:sqref>
        </x14:dataValidation>
        <x14:dataValidation type="list" allowBlank="1" showInputMessage="1" showErrorMessage="1">
          <x14:formula1>
            <xm:f>'C:\Users\TTF\radna SVEEEE\MM-2024\Digitalna arhiva\[Radna verzija_Godisnje izvjesce SOK-2024-2025_st_3.xlsx]Indikatori'!#REF!</xm:f>
          </x14:formula1>
          <xm:sqref>K33 K29 K31</xm:sqref>
        </x14:dataValidation>
        <x14:dataValidation type="list" allowBlank="1" showInputMessage="1" showErrorMessage="1">
          <x14:formula1>
            <xm:f>'C:\Users\TTF\radna SVEEEE\MM-2024\Digitalna arhiva\[Radna verzija_Godisnje izvjesce SOK-2024-2025_st_3.xlsx]Indikatori'!#REF!</xm:f>
          </x14:formula1>
          <xm:sqref>K28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39"/>
  <sheetViews>
    <sheetView topLeftCell="A7" zoomScale="50" zoomScaleNormal="50" workbookViewId="0">
      <selection activeCell="C4" sqref="C4"/>
    </sheetView>
  </sheetViews>
  <sheetFormatPr defaultColWidth="8.6640625" defaultRowHeight="14.4" x14ac:dyDescent="0.3"/>
  <cols>
    <col min="1" max="1" width="9.109375" style="30" customWidth="1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53.6640625" style="224" customWidth="1"/>
    <col min="7" max="7" width="8.6640625" style="4"/>
    <col min="8" max="8" width="26.44140625" style="4" customWidth="1"/>
    <col min="9" max="9" width="8.6640625" style="4"/>
    <col min="10" max="10" width="16.44140625" style="4" customWidth="1"/>
    <col min="11" max="11" width="23.6640625" style="4" customWidth="1"/>
    <col min="12" max="12" width="8.6640625" style="4"/>
    <col min="13" max="13" width="13.5546875" style="4" customWidth="1"/>
    <col min="14" max="14" width="24" style="4" customWidth="1"/>
    <col min="15" max="23" width="8.6640625" style="4"/>
    <col min="24" max="24" width="8.6640625" style="4" hidden="1" customWidth="1"/>
    <col min="25" max="16384" width="8.6640625" style="4"/>
  </cols>
  <sheetData>
    <row r="1" spans="1:6" ht="15" thickBot="1" x14ac:dyDescent="0.35"/>
    <row r="2" spans="1:6" ht="25.5" customHeight="1" thickBot="1" x14ac:dyDescent="0.35">
      <c r="B2" s="246" t="s">
        <v>128</v>
      </c>
      <c r="C2" s="247"/>
      <c r="D2" s="247"/>
      <c r="E2" s="247"/>
      <c r="F2" s="248"/>
    </row>
    <row r="3" spans="1:6" ht="33.6" customHeight="1" thickBot="1" x14ac:dyDescent="0.35">
      <c r="B3" s="12" t="s">
        <v>2</v>
      </c>
      <c r="C3" s="13" t="s">
        <v>3</v>
      </c>
      <c r="D3" s="13" t="s">
        <v>4</v>
      </c>
      <c r="E3" s="48" t="s">
        <v>26</v>
      </c>
      <c r="F3" s="225" t="s">
        <v>21</v>
      </c>
    </row>
    <row r="4" spans="1:6" ht="409.5" customHeight="1" x14ac:dyDescent="0.3">
      <c r="A4" s="31">
        <v>1</v>
      </c>
      <c r="B4" s="32" t="s">
        <v>299</v>
      </c>
      <c r="C4" s="32" t="s">
        <v>405</v>
      </c>
      <c r="D4" s="33" t="s">
        <v>276</v>
      </c>
      <c r="E4" s="118"/>
      <c r="F4" s="157" t="s">
        <v>575</v>
      </c>
    </row>
    <row r="5" spans="1:6" ht="115.2" x14ac:dyDescent="0.3">
      <c r="A5" s="31">
        <v>2</v>
      </c>
      <c r="B5" s="34" t="s">
        <v>300</v>
      </c>
      <c r="C5" s="34" t="s">
        <v>301</v>
      </c>
      <c r="D5" s="34" t="s">
        <v>276</v>
      </c>
      <c r="E5" s="35"/>
      <c r="F5" s="152" t="s">
        <v>535</v>
      </c>
    </row>
    <row r="6" spans="1:6" ht="86.4" x14ac:dyDescent="0.3">
      <c r="A6" s="31">
        <v>3</v>
      </c>
      <c r="B6" s="34" t="s">
        <v>302</v>
      </c>
      <c r="C6" s="34" t="s">
        <v>457</v>
      </c>
      <c r="D6" s="34" t="s">
        <v>276</v>
      </c>
      <c r="E6" s="35"/>
      <c r="F6" s="152" t="s">
        <v>570</v>
      </c>
    </row>
    <row r="7" spans="1:6" ht="43.2" x14ac:dyDescent="0.3">
      <c r="A7" s="31">
        <v>4</v>
      </c>
      <c r="B7" s="34" t="s">
        <v>303</v>
      </c>
      <c r="C7" s="34" t="s">
        <v>406</v>
      </c>
      <c r="D7" s="34" t="s">
        <v>276</v>
      </c>
      <c r="E7" s="35"/>
      <c r="F7" s="152" t="s">
        <v>570</v>
      </c>
    </row>
    <row r="8" spans="1:6" ht="72" x14ac:dyDescent="0.3">
      <c r="A8" s="31">
        <v>5</v>
      </c>
      <c r="B8" s="34" t="s">
        <v>304</v>
      </c>
      <c r="C8" s="34" t="s">
        <v>305</v>
      </c>
      <c r="D8" s="34" t="s">
        <v>276</v>
      </c>
      <c r="E8" s="35"/>
      <c r="F8" s="152" t="s">
        <v>306</v>
      </c>
    </row>
    <row r="9" spans="1:6" ht="54.6" customHeight="1" x14ac:dyDescent="0.3">
      <c r="A9" s="31">
        <v>6</v>
      </c>
      <c r="B9" s="34" t="s">
        <v>307</v>
      </c>
      <c r="C9" s="34" t="s">
        <v>407</v>
      </c>
      <c r="D9" s="34" t="s">
        <v>276</v>
      </c>
      <c r="E9" s="35"/>
      <c r="F9" s="152"/>
    </row>
    <row r="10" spans="1:6" ht="110.4" customHeight="1" thickBot="1" x14ac:dyDescent="0.35">
      <c r="A10" s="31">
        <v>7</v>
      </c>
      <c r="B10" s="34" t="s">
        <v>308</v>
      </c>
      <c r="C10" s="133" t="s">
        <v>408</v>
      </c>
      <c r="D10" s="133" t="s">
        <v>276</v>
      </c>
      <c r="E10" s="35"/>
      <c r="F10" s="152" t="s">
        <v>570</v>
      </c>
    </row>
    <row r="11" spans="1:6" ht="84.6" customHeight="1" x14ac:dyDescent="0.3">
      <c r="A11" s="31">
        <v>8</v>
      </c>
      <c r="B11" s="34" t="s">
        <v>309</v>
      </c>
      <c r="C11" s="32" t="s">
        <v>458</v>
      </c>
      <c r="D11" s="34" t="s">
        <v>276</v>
      </c>
      <c r="E11" s="35"/>
      <c r="F11" s="152" t="s">
        <v>570</v>
      </c>
    </row>
    <row r="12" spans="1:6" ht="262.2" customHeight="1" x14ac:dyDescent="0.3">
      <c r="A12" s="31">
        <v>9</v>
      </c>
      <c r="B12" s="39" t="s">
        <v>409</v>
      </c>
      <c r="C12" s="34" t="s">
        <v>426</v>
      </c>
      <c r="D12" s="34" t="s">
        <v>276</v>
      </c>
      <c r="E12" s="35"/>
      <c r="F12" s="152" t="s">
        <v>570</v>
      </c>
    </row>
    <row r="13" spans="1:6" x14ac:dyDescent="0.3">
      <c r="A13" s="31">
        <v>10</v>
      </c>
      <c r="B13" s="34"/>
      <c r="C13" s="34"/>
      <c r="D13" s="34"/>
      <c r="E13" s="35"/>
      <c r="F13" s="152"/>
    </row>
    <row r="14" spans="1:6" x14ac:dyDescent="0.3">
      <c r="A14" s="31">
        <v>11</v>
      </c>
      <c r="B14" s="34"/>
      <c r="C14" s="34"/>
      <c r="D14" s="34"/>
      <c r="E14" s="35"/>
      <c r="F14" s="152"/>
    </row>
    <row r="15" spans="1:6" x14ac:dyDescent="0.3">
      <c r="A15" s="31">
        <v>12</v>
      </c>
      <c r="B15" s="34"/>
      <c r="C15" s="34"/>
      <c r="D15" s="34"/>
      <c r="E15" s="35"/>
      <c r="F15" s="152"/>
    </row>
    <row r="16" spans="1:6" x14ac:dyDescent="0.3">
      <c r="A16" s="31">
        <v>13</v>
      </c>
      <c r="B16" s="34"/>
      <c r="C16" s="34"/>
      <c r="D16" s="34"/>
      <c r="E16" s="35"/>
      <c r="F16" s="152"/>
    </row>
    <row r="17" spans="1:24" x14ac:dyDescent="0.3">
      <c r="A17" s="31">
        <v>14</v>
      </c>
      <c r="B17" s="34"/>
      <c r="C17" s="34"/>
      <c r="D17" s="34"/>
      <c r="E17" s="35"/>
      <c r="F17" s="152"/>
    </row>
    <row r="18" spans="1:24" x14ac:dyDescent="0.3">
      <c r="A18" s="31">
        <v>15</v>
      </c>
      <c r="B18" s="34"/>
      <c r="C18" s="34"/>
      <c r="D18" s="34"/>
      <c r="E18" s="35"/>
      <c r="F18" s="152"/>
    </row>
    <row r="21" spans="1:24" ht="15" thickBot="1" x14ac:dyDescent="0.35"/>
    <row r="22" spans="1:24" ht="15" thickBot="1" x14ac:dyDescent="0.35">
      <c r="H22" s="36" t="s">
        <v>18</v>
      </c>
    </row>
    <row r="23" spans="1:24" x14ac:dyDescent="0.3">
      <c r="H23" s="37" t="s">
        <v>19</v>
      </c>
    </row>
    <row r="24" spans="1:24" ht="15" thickBot="1" x14ac:dyDescent="0.35">
      <c r="H24" s="38" t="s">
        <v>20</v>
      </c>
    </row>
    <row r="25" spans="1:24" ht="28.8" thickBot="1" x14ac:dyDescent="0.35">
      <c r="H25" s="36" t="s">
        <v>209</v>
      </c>
      <c r="I25" s="41"/>
    </row>
    <row r="26" spans="1:24" ht="15" thickBot="1" x14ac:dyDescent="0.35">
      <c r="H26" s="39"/>
    </row>
    <row r="27" spans="1:24" ht="15" thickBot="1" x14ac:dyDescent="0.35">
      <c r="H27" s="55" t="s">
        <v>17</v>
      </c>
      <c r="I27" s="5"/>
      <c r="J27" s="5"/>
      <c r="K27" s="6"/>
      <c r="L27" s="6"/>
      <c r="O27" s="266" t="s">
        <v>224</v>
      </c>
      <c r="P27" s="267"/>
      <c r="Q27" s="267"/>
      <c r="R27" s="267"/>
      <c r="S27" s="267"/>
      <c r="T27" s="267"/>
      <c r="U27" s="267"/>
      <c r="V27" s="267"/>
      <c r="W27" s="268"/>
      <c r="X27" s="52"/>
    </row>
    <row r="28" spans="1:24" ht="27" customHeight="1" x14ac:dyDescent="0.3">
      <c r="H28" s="19" t="s">
        <v>105</v>
      </c>
      <c r="I28" s="7"/>
      <c r="J28" s="11" t="s">
        <v>43</v>
      </c>
      <c r="K28" s="40">
        <v>6</v>
      </c>
      <c r="L28" s="21"/>
      <c r="M28" s="41"/>
      <c r="O28" s="269"/>
      <c r="P28" s="270"/>
      <c r="Q28" s="270"/>
      <c r="R28" s="270"/>
      <c r="S28" s="270"/>
      <c r="T28" s="270"/>
      <c r="U28" s="270"/>
      <c r="V28" s="270"/>
      <c r="W28" s="271"/>
      <c r="X28" s="53"/>
    </row>
    <row r="29" spans="1:24" ht="44.25" customHeight="1" x14ac:dyDescent="0.3">
      <c r="H29" s="16" t="s">
        <v>104</v>
      </c>
      <c r="I29" s="8"/>
      <c r="J29" s="11" t="s">
        <v>32</v>
      </c>
      <c r="K29" s="42" t="s">
        <v>9</v>
      </c>
      <c r="L29" s="21"/>
      <c r="O29" s="237"/>
      <c r="P29" s="238"/>
      <c r="Q29" s="238"/>
      <c r="R29" s="238"/>
      <c r="S29" s="238"/>
      <c r="T29" s="238"/>
      <c r="U29" s="238"/>
      <c r="V29" s="238"/>
      <c r="W29" s="239"/>
      <c r="X29" s="53"/>
    </row>
    <row r="30" spans="1:24" ht="39" customHeight="1" x14ac:dyDescent="0.3">
      <c r="H30" s="16" t="s">
        <v>214</v>
      </c>
      <c r="I30" s="8"/>
      <c r="J30" s="11" t="s">
        <v>32</v>
      </c>
      <c r="K30" s="42" t="s">
        <v>9</v>
      </c>
      <c r="L30" s="21"/>
      <c r="O30" s="240"/>
      <c r="P30" s="241"/>
      <c r="Q30" s="241"/>
      <c r="R30" s="241"/>
      <c r="S30" s="241"/>
      <c r="T30" s="241"/>
      <c r="U30" s="241"/>
      <c r="V30" s="241"/>
      <c r="W30" s="242"/>
      <c r="X30" s="53"/>
    </row>
    <row r="31" spans="1:24" ht="30.75" customHeight="1" x14ac:dyDescent="0.3">
      <c r="H31" s="16" t="s">
        <v>210</v>
      </c>
      <c r="I31" s="8"/>
      <c r="J31" s="11" t="s">
        <v>32</v>
      </c>
      <c r="K31" s="42" t="s">
        <v>9</v>
      </c>
      <c r="L31" s="21"/>
      <c r="O31" s="240"/>
      <c r="P31" s="241"/>
      <c r="Q31" s="241"/>
      <c r="R31" s="241"/>
      <c r="S31" s="241"/>
      <c r="T31" s="241"/>
      <c r="U31" s="241"/>
      <c r="V31" s="241"/>
      <c r="W31" s="242"/>
      <c r="X31" s="53"/>
    </row>
    <row r="32" spans="1:24" ht="37.5" customHeight="1" thickBot="1" x14ac:dyDescent="0.35">
      <c r="H32" s="20" t="s">
        <v>211</v>
      </c>
      <c r="I32" s="8"/>
      <c r="J32" s="11" t="s">
        <v>32</v>
      </c>
      <c r="K32" s="42" t="s">
        <v>9</v>
      </c>
      <c r="L32" s="21"/>
      <c r="O32" s="240"/>
      <c r="P32" s="241"/>
      <c r="Q32" s="241"/>
      <c r="R32" s="241"/>
      <c r="S32" s="241"/>
      <c r="T32" s="241"/>
      <c r="U32" s="241"/>
      <c r="V32" s="241"/>
      <c r="W32" s="242"/>
      <c r="X32" s="53"/>
    </row>
    <row r="33" spans="8:24" ht="15" thickBot="1" x14ac:dyDescent="0.35">
      <c r="H33" s="63" t="s">
        <v>148</v>
      </c>
      <c r="O33" s="240"/>
      <c r="P33" s="241"/>
      <c r="Q33" s="241"/>
      <c r="R33" s="241"/>
      <c r="S33" s="241"/>
      <c r="T33" s="241"/>
      <c r="U33" s="241"/>
      <c r="V33" s="241"/>
      <c r="W33" s="242"/>
      <c r="X33" s="53"/>
    </row>
    <row r="34" spans="8:24" ht="55.8" thickBot="1" x14ac:dyDescent="0.35">
      <c r="H34" s="60" t="s">
        <v>162</v>
      </c>
      <c r="J34" s="11" t="s">
        <v>43</v>
      </c>
      <c r="K34" s="40">
        <v>4</v>
      </c>
      <c r="O34" s="240"/>
      <c r="P34" s="241"/>
      <c r="Q34" s="241"/>
      <c r="R34" s="241"/>
      <c r="S34" s="241"/>
      <c r="T34" s="241"/>
      <c r="U34" s="241"/>
      <c r="V34" s="241"/>
      <c r="W34" s="242"/>
      <c r="X34" s="53"/>
    </row>
    <row r="35" spans="8:24" ht="55.5" customHeight="1" x14ac:dyDescent="0.3">
      <c r="H35" s="61" t="s">
        <v>212</v>
      </c>
      <c r="J35" s="272" t="s">
        <v>570</v>
      </c>
      <c r="K35" s="273"/>
      <c r="O35" s="240"/>
      <c r="P35" s="241"/>
      <c r="Q35" s="241"/>
      <c r="R35" s="241"/>
      <c r="S35" s="241"/>
      <c r="T35" s="241"/>
      <c r="U35" s="241"/>
      <c r="V35" s="241"/>
      <c r="W35" s="242"/>
      <c r="X35" s="53"/>
    </row>
    <row r="36" spans="8:24" ht="69.75" customHeight="1" x14ac:dyDescent="0.3">
      <c r="H36" s="62" t="s">
        <v>213</v>
      </c>
      <c r="J36" s="274" t="s">
        <v>306</v>
      </c>
      <c r="K36" s="275"/>
      <c r="O36" s="240"/>
      <c r="P36" s="241"/>
      <c r="Q36" s="241"/>
      <c r="R36" s="241"/>
      <c r="S36" s="241"/>
      <c r="T36" s="241"/>
      <c r="U36" s="241"/>
      <c r="V36" s="241"/>
      <c r="W36" s="242"/>
      <c r="X36" s="53"/>
    </row>
    <row r="37" spans="8:24" ht="56.25" customHeight="1" x14ac:dyDescent="0.3">
      <c r="H37" s="59" t="s">
        <v>163</v>
      </c>
      <c r="J37" s="11" t="s">
        <v>141</v>
      </c>
      <c r="K37" s="40">
        <v>0</v>
      </c>
      <c r="M37" s="11" t="s">
        <v>166</v>
      </c>
      <c r="N37" s="51">
        <v>0</v>
      </c>
      <c r="O37" s="240"/>
      <c r="P37" s="241"/>
      <c r="Q37" s="241"/>
      <c r="R37" s="241"/>
      <c r="S37" s="241"/>
      <c r="T37" s="241"/>
      <c r="U37" s="241"/>
      <c r="V37" s="241"/>
      <c r="W37" s="242"/>
      <c r="X37" s="53"/>
    </row>
    <row r="38" spans="8:24" ht="56.25" customHeight="1" x14ac:dyDescent="0.3">
      <c r="H38" s="59" t="s">
        <v>164</v>
      </c>
      <c r="J38" s="11" t="s">
        <v>141</v>
      </c>
      <c r="K38" s="40">
        <v>0</v>
      </c>
      <c r="M38" s="11" t="s">
        <v>166</v>
      </c>
      <c r="N38" s="51">
        <v>0</v>
      </c>
      <c r="O38" s="240"/>
      <c r="P38" s="241"/>
      <c r="Q38" s="241"/>
      <c r="R38" s="241"/>
      <c r="S38" s="241"/>
      <c r="T38" s="241"/>
      <c r="U38" s="241"/>
      <c r="V38" s="241"/>
      <c r="W38" s="242"/>
      <c r="X38" s="53"/>
    </row>
    <row r="39" spans="8:24" ht="82.8" x14ac:dyDescent="0.3">
      <c r="H39" s="59" t="s">
        <v>165</v>
      </c>
      <c r="J39" s="11" t="s">
        <v>141</v>
      </c>
      <c r="K39" s="40">
        <v>0</v>
      </c>
      <c r="M39" s="11" t="s">
        <v>166</v>
      </c>
      <c r="N39" s="51">
        <v>0</v>
      </c>
      <c r="O39" s="243"/>
      <c r="P39" s="244"/>
      <c r="Q39" s="244"/>
      <c r="R39" s="244"/>
      <c r="S39" s="244"/>
      <c r="T39" s="244"/>
      <c r="U39" s="244"/>
      <c r="V39" s="244"/>
      <c r="W39" s="245"/>
      <c r="X39" s="54"/>
    </row>
  </sheetData>
  <mergeCells count="5">
    <mergeCell ref="B2:F2"/>
    <mergeCell ref="O27:W28"/>
    <mergeCell ref="O29:W39"/>
    <mergeCell ref="J35:K35"/>
    <mergeCell ref="J36:K36"/>
  </mergeCells>
  <hyperlinks>
    <hyperlink ref="J35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'[Lea Botteri - Radna verzija_Godisnje izvjesce SOK-2024-2025_LB_4_i_8_standrad.xlsx]Indikatori'!#REF!</xm:f>
          </x14:formula1>
          <xm:sqref>K29:K32</xm:sqref>
        </x14:dataValidation>
        <x14:dataValidation type="list" allowBlank="1" showInputMessage="1" showErrorMessage="1">
          <x14:formula1>
            <xm:f>'C:\Users\TTF\Desktop\[novo god sok puk.xlsx]Indikatori'!#REF!</xm:f>
          </x14:formula1>
          <xm:sqref>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zoomScale="50" zoomScaleNormal="50" workbookViewId="0">
      <pane ySplit="3" topLeftCell="A10" activePane="bottomLeft" state="frozen"/>
      <selection pane="bottomLeft" activeCell="E8" sqref="E8"/>
    </sheetView>
  </sheetViews>
  <sheetFormatPr defaultColWidth="8.6640625" defaultRowHeight="14.4" x14ac:dyDescent="0.3"/>
  <cols>
    <col min="1" max="1" width="9.109375" style="30" customWidth="1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27" style="4" customWidth="1"/>
    <col min="7" max="7" width="8.6640625" style="4"/>
    <col min="8" max="8" width="26.44140625" style="4" customWidth="1"/>
    <col min="9" max="9" width="8.6640625" style="4"/>
    <col min="10" max="10" width="22.88671875" style="4" customWidth="1"/>
    <col min="11" max="11" width="24.6640625" style="4" customWidth="1"/>
    <col min="12" max="12" width="8.6640625" style="4"/>
    <col min="13" max="13" width="17.33203125" style="4" customWidth="1"/>
    <col min="14" max="14" width="24.6640625" style="4" customWidth="1"/>
    <col min="15" max="15" width="12.5546875" style="4" customWidth="1"/>
    <col min="16" max="16384" width="8.6640625" style="4"/>
  </cols>
  <sheetData>
    <row r="1" spans="1:7" ht="15" thickBot="1" x14ac:dyDescent="0.35"/>
    <row r="2" spans="1:7" ht="24" customHeight="1" thickBot="1" x14ac:dyDescent="0.35">
      <c r="B2" s="246" t="s">
        <v>129</v>
      </c>
      <c r="C2" s="247"/>
      <c r="D2" s="247"/>
      <c r="E2" s="247"/>
      <c r="F2" s="248"/>
    </row>
    <row r="3" spans="1:7" ht="42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7" ht="72" x14ac:dyDescent="0.3">
      <c r="A4" s="31">
        <v>1</v>
      </c>
      <c r="B4" s="32" t="s">
        <v>310</v>
      </c>
      <c r="C4" s="140" t="s">
        <v>385</v>
      </c>
      <c r="D4" s="123" t="s">
        <v>276</v>
      </c>
      <c r="E4" s="141"/>
      <c r="F4" s="34" t="s">
        <v>570</v>
      </c>
    </row>
    <row r="5" spans="1:7" ht="254.4" customHeight="1" x14ac:dyDescent="0.3">
      <c r="A5" s="31">
        <v>2</v>
      </c>
      <c r="B5" s="34" t="s">
        <v>311</v>
      </c>
      <c r="C5" s="142" t="s">
        <v>494</v>
      </c>
      <c r="D5" s="34" t="s">
        <v>276</v>
      </c>
      <c r="E5" s="34"/>
      <c r="F5" s="34" t="s">
        <v>570</v>
      </c>
    </row>
    <row r="6" spans="1:7" ht="121.2" customHeight="1" x14ac:dyDescent="0.3">
      <c r="A6" s="31">
        <v>3</v>
      </c>
      <c r="B6" s="34" t="s">
        <v>312</v>
      </c>
      <c r="C6" s="127" t="s">
        <v>319</v>
      </c>
      <c r="D6" s="34" t="s">
        <v>276</v>
      </c>
      <c r="E6" s="34"/>
      <c r="F6" s="34" t="s">
        <v>570</v>
      </c>
    </row>
    <row r="7" spans="1:7" ht="187.2" x14ac:dyDescent="0.3">
      <c r="A7" s="31">
        <v>4</v>
      </c>
      <c r="B7" s="34" t="s">
        <v>313</v>
      </c>
      <c r="C7" s="34" t="s">
        <v>320</v>
      </c>
      <c r="D7" s="34" t="s">
        <v>276</v>
      </c>
      <c r="E7" s="34"/>
      <c r="F7" s="34" t="s">
        <v>570</v>
      </c>
    </row>
    <row r="8" spans="1:7" ht="100.8" x14ac:dyDescent="0.3">
      <c r="A8" s="31">
        <v>5</v>
      </c>
      <c r="B8" s="34" t="s">
        <v>314</v>
      </c>
      <c r="C8" s="123" t="s">
        <v>576</v>
      </c>
      <c r="D8" s="34" t="s">
        <v>276</v>
      </c>
      <c r="E8" s="162"/>
      <c r="F8" s="34" t="s">
        <v>570</v>
      </c>
    </row>
    <row r="9" spans="1:7" ht="201.6" x14ac:dyDescent="0.3">
      <c r="A9" s="31">
        <v>6</v>
      </c>
      <c r="B9" s="137" t="s">
        <v>392</v>
      </c>
      <c r="C9" s="123" t="s">
        <v>434</v>
      </c>
      <c r="D9" s="34" t="s">
        <v>276</v>
      </c>
      <c r="E9" s="128"/>
      <c r="F9" s="34" t="s">
        <v>570</v>
      </c>
    </row>
    <row r="10" spans="1:7" ht="171.6" customHeight="1" x14ac:dyDescent="0.3">
      <c r="A10" s="31">
        <v>7</v>
      </c>
      <c r="B10" s="34" t="s">
        <v>315</v>
      </c>
      <c r="C10" s="123" t="s">
        <v>568</v>
      </c>
      <c r="D10" s="34" t="s">
        <v>276</v>
      </c>
      <c r="E10" s="35"/>
      <c r="F10" s="34" t="s">
        <v>571</v>
      </c>
    </row>
    <row r="11" spans="1:7" ht="99.6" customHeight="1" x14ac:dyDescent="0.3">
      <c r="A11" s="31">
        <v>8</v>
      </c>
      <c r="B11" s="34" t="s">
        <v>316</v>
      </c>
      <c r="C11" s="34" t="s">
        <v>433</v>
      </c>
      <c r="D11" s="34" t="s">
        <v>276</v>
      </c>
      <c r="E11" s="35"/>
      <c r="F11" s="34" t="s">
        <v>570</v>
      </c>
    </row>
    <row r="12" spans="1:7" ht="72" x14ac:dyDescent="0.3">
      <c r="A12" s="31">
        <v>9</v>
      </c>
      <c r="B12" s="34" t="s">
        <v>317</v>
      </c>
      <c r="C12" s="123" t="s">
        <v>386</v>
      </c>
      <c r="D12" s="34" t="s">
        <v>276</v>
      </c>
      <c r="E12" s="35"/>
      <c r="F12" s="34" t="s">
        <v>570</v>
      </c>
    </row>
    <row r="13" spans="1:7" ht="57.6" x14ac:dyDescent="0.3">
      <c r="A13" s="31">
        <v>10</v>
      </c>
      <c r="B13" s="34" t="s">
        <v>318</v>
      </c>
      <c r="C13" s="208" t="s">
        <v>559</v>
      </c>
      <c r="D13" s="34" t="s">
        <v>276</v>
      </c>
      <c r="E13" s="35"/>
      <c r="F13" s="181"/>
      <c r="G13" s="179"/>
    </row>
    <row r="14" spans="1:7" x14ac:dyDescent="0.3">
      <c r="A14" s="31">
        <v>11</v>
      </c>
      <c r="B14" s="34"/>
      <c r="C14" s="34"/>
      <c r="D14" s="34"/>
      <c r="E14" s="35"/>
      <c r="F14" s="34"/>
    </row>
    <row r="15" spans="1:7" x14ac:dyDescent="0.3">
      <c r="A15" s="31">
        <v>12</v>
      </c>
      <c r="B15" s="34"/>
      <c r="C15" s="34"/>
      <c r="D15" s="34"/>
      <c r="E15" s="35"/>
      <c r="F15" s="34"/>
    </row>
    <row r="16" spans="1:7" x14ac:dyDescent="0.3">
      <c r="A16" s="31">
        <v>13</v>
      </c>
      <c r="B16" s="34"/>
      <c r="C16" s="34"/>
      <c r="D16" s="34"/>
      <c r="E16" s="35"/>
      <c r="F16" s="34"/>
    </row>
    <row r="17" spans="1:25" x14ac:dyDescent="0.3">
      <c r="A17" s="31">
        <v>14</v>
      </c>
      <c r="B17" s="34"/>
      <c r="C17" s="34"/>
      <c r="D17" s="34"/>
      <c r="E17" s="35"/>
      <c r="F17" s="34"/>
    </row>
    <row r="18" spans="1:25" x14ac:dyDescent="0.3">
      <c r="A18" s="31">
        <v>15</v>
      </c>
      <c r="B18" s="34"/>
      <c r="C18" s="34"/>
      <c r="D18" s="34"/>
      <c r="E18" s="35"/>
      <c r="F18" s="34"/>
    </row>
    <row r="21" spans="1:25" ht="15" thickBot="1" x14ac:dyDescent="0.35"/>
    <row r="22" spans="1:25" ht="16.2" thickBot="1" x14ac:dyDescent="0.35">
      <c r="H22" s="64" t="s">
        <v>18</v>
      </c>
      <c r="I22" s="65"/>
      <c r="J22" s="65"/>
      <c r="K22" s="65"/>
      <c r="L22" s="65"/>
      <c r="M22" s="65"/>
      <c r="N22" s="65"/>
      <c r="O22" s="65"/>
    </row>
    <row r="23" spans="1:25" ht="15.6" x14ac:dyDescent="0.3">
      <c r="H23" s="66" t="s">
        <v>19</v>
      </c>
      <c r="I23" s="65"/>
      <c r="J23" s="65"/>
      <c r="K23" s="65"/>
      <c r="L23" s="65"/>
      <c r="M23" s="65"/>
      <c r="N23" s="65"/>
      <c r="O23" s="65"/>
    </row>
    <row r="24" spans="1:25" ht="16.2" thickBot="1" x14ac:dyDescent="0.35">
      <c r="H24" s="67" t="s">
        <v>20</v>
      </c>
      <c r="I24" s="65"/>
      <c r="J24" s="65"/>
      <c r="K24" s="65"/>
      <c r="L24" s="65"/>
      <c r="M24" s="65"/>
      <c r="N24" s="65"/>
      <c r="O24" s="65"/>
    </row>
    <row r="25" spans="1:25" ht="47.4" thickBot="1" x14ac:dyDescent="0.35">
      <c r="H25" s="94" t="s">
        <v>201</v>
      </c>
      <c r="I25" s="65"/>
      <c r="J25" s="65"/>
      <c r="K25" s="65"/>
      <c r="L25" s="65"/>
      <c r="M25" s="65"/>
      <c r="N25" s="65"/>
      <c r="O25" s="65"/>
    </row>
    <row r="26" spans="1:25" ht="16.2" thickBot="1" x14ac:dyDescent="0.35">
      <c r="H26" s="68"/>
      <c r="I26" s="65"/>
      <c r="J26" s="65"/>
      <c r="K26" s="65"/>
      <c r="L26" s="65"/>
      <c r="M26" s="65"/>
      <c r="N26" s="65"/>
      <c r="O26" s="65"/>
      <c r="P26" s="276" t="s">
        <v>225</v>
      </c>
      <c r="Q26" s="267"/>
      <c r="R26" s="267"/>
      <c r="S26" s="267"/>
      <c r="T26" s="267"/>
      <c r="U26" s="267"/>
      <c r="V26" s="267"/>
      <c r="W26" s="267"/>
      <c r="X26" s="267"/>
      <c r="Y26" s="268"/>
    </row>
    <row r="27" spans="1:25" ht="32.25" customHeight="1" thickBot="1" x14ac:dyDescent="0.35">
      <c r="H27" s="80" t="s">
        <v>17</v>
      </c>
      <c r="I27" s="69"/>
      <c r="J27" s="69"/>
      <c r="K27" s="69"/>
      <c r="L27" s="69"/>
      <c r="M27" s="65"/>
      <c r="N27" s="65"/>
      <c r="O27" s="65"/>
      <c r="P27" s="269"/>
      <c r="Q27" s="270"/>
      <c r="R27" s="270"/>
      <c r="S27" s="270"/>
      <c r="T27" s="270"/>
      <c r="U27" s="270"/>
      <c r="V27" s="270"/>
      <c r="W27" s="270"/>
      <c r="X27" s="270"/>
      <c r="Y27" s="271"/>
    </row>
    <row r="28" spans="1:25" ht="65.25" customHeight="1" x14ac:dyDescent="0.3">
      <c r="H28" s="70" t="s">
        <v>106</v>
      </c>
      <c r="I28" s="71"/>
      <c r="J28" s="72" t="s">
        <v>32</v>
      </c>
      <c r="K28" s="73" t="s">
        <v>9</v>
      </c>
      <c r="L28" s="74"/>
      <c r="M28" s="75"/>
      <c r="N28" s="65"/>
      <c r="O28" s="65"/>
      <c r="P28" s="237" t="s">
        <v>562</v>
      </c>
      <c r="Q28" s="238"/>
      <c r="R28" s="238"/>
      <c r="S28" s="238"/>
      <c r="T28" s="238"/>
      <c r="U28" s="238"/>
      <c r="V28" s="238"/>
      <c r="W28" s="238"/>
      <c r="X28" s="238"/>
      <c r="Y28" s="239"/>
    </row>
    <row r="29" spans="1:25" ht="75" customHeight="1" x14ac:dyDescent="0.3">
      <c r="H29" s="76" t="s">
        <v>107</v>
      </c>
      <c r="I29" s="77"/>
      <c r="J29" s="72" t="s">
        <v>167</v>
      </c>
      <c r="K29" s="78">
        <v>16</v>
      </c>
      <c r="L29" s="74"/>
      <c r="M29" s="72" t="s">
        <v>168</v>
      </c>
      <c r="N29" s="78">
        <v>2</v>
      </c>
      <c r="O29" s="65"/>
      <c r="P29" s="240"/>
      <c r="Q29" s="241"/>
      <c r="R29" s="241"/>
      <c r="S29" s="241"/>
      <c r="T29" s="241"/>
      <c r="U29" s="241"/>
      <c r="V29" s="241"/>
      <c r="W29" s="241"/>
      <c r="X29" s="241"/>
      <c r="Y29" s="242"/>
    </row>
    <row r="30" spans="1:25" ht="57.75" customHeight="1" x14ac:dyDescent="0.3">
      <c r="H30" s="76" t="s">
        <v>108</v>
      </c>
      <c r="I30" s="77"/>
      <c r="J30" s="72" t="s">
        <v>167</v>
      </c>
      <c r="K30" s="78">
        <v>0</v>
      </c>
      <c r="L30" s="74"/>
      <c r="M30" s="72" t="s">
        <v>168</v>
      </c>
      <c r="N30" s="78">
        <v>0</v>
      </c>
      <c r="O30" s="65"/>
      <c r="P30" s="240"/>
      <c r="Q30" s="241"/>
      <c r="R30" s="241"/>
      <c r="S30" s="241"/>
      <c r="T30" s="241"/>
      <c r="U30" s="241"/>
      <c r="V30" s="241"/>
      <c r="W30" s="241"/>
      <c r="X30" s="241"/>
      <c r="Y30" s="242"/>
    </row>
    <row r="31" spans="1:25" ht="118.5" customHeight="1" x14ac:dyDescent="0.3">
      <c r="H31" s="76" t="s">
        <v>109</v>
      </c>
      <c r="I31" s="77"/>
      <c r="J31" s="72" t="s">
        <v>43</v>
      </c>
      <c r="K31" s="78">
        <v>3</v>
      </c>
      <c r="L31" s="74"/>
      <c r="M31" s="65"/>
      <c r="N31" s="65"/>
      <c r="O31" s="65"/>
      <c r="P31" s="240"/>
      <c r="Q31" s="241"/>
      <c r="R31" s="241"/>
      <c r="S31" s="241"/>
      <c r="T31" s="241"/>
      <c r="U31" s="241"/>
      <c r="V31" s="241"/>
      <c r="W31" s="241"/>
      <c r="X31" s="241"/>
      <c r="Y31" s="242"/>
    </row>
    <row r="32" spans="1:25" ht="124.5" customHeight="1" thickBot="1" x14ac:dyDescent="0.35">
      <c r="H32" s="79" t="s">
        <v>110</v>
      </c>
      <c r="I32" s="77"/>
      <c r="J32" s="72" t="s">
        <v>43</v>
      </c>
      <c r="K32" s="78">
        <v>65</v>
      </c>
      <c r="L32" s="207"/>
      <c r="M32" s="65"/>
      <c r="N32" s="72" t="s">
        <v>50</v>
      </c>
      <c r="O32" s="81">
        <v>0.65</v>
      </c>
      <c r="P32" s="243"/>
      <c r="Q32" s="244"/>
      <c r="R32" s="244"/>
      <c r="S32" s="244"/>
      <c r="T32" s="244"/>
      <c r="U32" s="244"/>
      <c r="V32" s="244"/>
      <c r="W32" s="244"/>
      <c r="X32" s="244"/>
      <c r="Y32" s="245"/>
    </row>
  </sheetData>
  <mergeCells count="3">
    <mergeCell ref="B2:F2"/>
    <mergeCell ref="P26:Y27"/>
    <mergeCell ref="P28:Y3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Indikatori!#REF!</xm:f>
          </x14:formula1>
          <xm:sqref>K28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B42"/>
  <sheetViews>
    <sheetView zoomScale="50" zoomScaleNormal="50" workbookViewId="0">
      <pane ySplit="3" topLeftCell="A13" activePane="bottomLeft" state="frozen"/>
      <selection pane="bottomLeft" activeCell="F4" sqref="F4"/>
    </sheetView>
  </sheetViews>
  <sheetFormatPr defaultColWidth="8.6640625" defaultRowHeight="14.4" x14ac:dyDescent="0.3"/>
  <cols>
    <col min="1" max="1" width="9.109375" style="30" customWidth="1"/>
    <col min="2" max="2" width="50.8867187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27" style="4" customWidth="1"/>
    <col min="7" max="7" width="8.6640625" style="4"/>
    <col min="8" max="8" width="26.44140625" style="4" customWidth="1"/>
    <col min="9" max="9" width="8.6640625" style="4"/>
    <col min="10" max="10" width="20.33203125" style="4" customWidth="1"/>
    <col min="11" max="11" width="15.109375" style="4" customWidth="1"/>
    <col min="12" max="12" width="8.6640625" style="4"/>
    <col min="13" max="13" width="11.33203125" style="4" customWidth="1"/>
    <col min="14" max="14" width="95.6640625" style="4" customWidth="1"/>
    <col min="15" max="15" width="8.6640625" style="4"/>
    <col min="16" max="16" width="15.109375" style="4" customWidth="1"/>
    <col min="17" max="17" width="11.109375" style="4" customWidth="1"/>
    <col min="18" max="16384" width="8.6640625" style="4"/>
  </cols>
  <sheetData>
    <row r="1" spans="1:6" ht="15" thickBot="1" x14ac:dyDescent="0.35"/>
    <row r="2" spans="1:6" ht="30" customHeight="1" thickBot="1" x14ac:dyDescent="0.35">
      <c r="B2" s="246" t="s">
        <v>130</v>
      </c>
      <c r="C2" s="247"/>
      <c r="D2" s="247"/>
      <c r="E2" s="247"/>
      <c r="F2" s="248"/>
    </row>
    <row r="3" spans="1:6" ht="43.5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6" ht="72" x14ac:dyDescent="0.3">
      <c r="A4" s="31">
        <v>1</v>
      </c>
      <c r="B4" s="32" t="s">
        <v>321</v>
      </c>
      <c r="C4" s="32" t="s">
        <v>402</v>
      </c>
      <c r="D4" s="33" t="s">
        <v>276</v>
      </c>
      <c r="E4" s="118"/>
      <c r="F4" s="178" t="s">
        <v>570</v>
      </c>
    </row>
    <row r="5" spans="1:6" ht="43.2" x14ac:dyDescent="0.3">
      <c r="A5" s="31">
        <v>2</v>
      </c>
      <c r="B5" s="34" t="s">
        <v>322</v>
      </c>
      <c r="C5" s="39" t="s">
        <v>393</v>
      </c>
      <c r="D5" s="34" t="s">
        <v>276</v>
      </c>
      <c r="E5" s="35"/>
      <c r="F5" s="34" t="s">
        <v>429</v>
      </c>
    </row>
    <row r="6" spans="1:6" ht="72" x14ac:dyDescent="0.3">
      <c r="A6" s="31">
        <v>3</v>
      </c>
      <c r="B6" s="34" t="s">
        <v>323</v>
      </c>
      <c r="C6" s="34" t="s">
        <v>394</v>
      </c>
      <c r="D6" s="34" t="s">
        <v>276</v>
      </c>
      <c r="E6" s="35"/>
      <c r="F6" s="178" t="s">
        <v>570</v>
      </c>
    </row>
    <row r="7" spans="1:6" ht="57.6" x14ac:dyDescent="0.3">
      <c r="A7" s="31">
        <v>4</v>
      </c>
      <c r="B7" s="34" t="s">
        <v>324</v>
      </c>
      <c r="C7" s="34" t="s">
        <v>395</v>
      </c>
      <c r="D7" s="34" t="s">
        <v>276</v>
      </c>
      <c r="E7" s="35"/>
      <c r="F7" s="178" t="s">
        <v>570</v>
      </c>
    </row>
    <row r="8" spans="1:6" ht="129.6" x14ac:dyDescent="0.3">
      <c r="A8" s="31">
        <v>5</v>
      </c>
      <c r="B8" s="34" t="s">
        <v>325</v>
      </c>
      <c r="C8" s="34" t="s">
        <v>432</v>
      </c>
      <c r="D8" s="34" t="s">
        <v>276</v>
      </c>
      <c r="E8" s="35"/>
      <c r="F8" s="123" t="s">
        <v>396</v>
      </c>
    </row>
    <row r="9" spans="1:6" ht="144" x14ac:dyDescent="0.3">
      <c r="A9" s="31">
        <v>6</v>
      </c>
      <c r="B9" s="34" t="s">
        <v>326</v>
      </c>
      <c r="C9" s="34" t="s">
        <v>327</v>
      </c>
      <c r="D9" s="34" t="s">
        <v>276</v>
      </c>
      <c r="E9" s="34"/>
      <c r="F9" s="34" t="s">
        <v>328</v>
      </c>
    </row>
    <row r="10" spans="1:6" ht="28.8" x14ac:dyDescent="0.3">
      <c r="A10" s="31">
        <v>7</v>
      </c>
      <c r="B10" s="34" t="s">
        <v>329</v>
      </c>
      <c r="C10" s="34" t="s">
        <v>330</v>
      </c>
      <c r="D10" s="34" t="s">
        <v>276</v>
      </c>
      <c r="E10" s="34"/>
      <c r="F10" s="46"/>
    </row>
    <row r="11" spans="1:6" ht="72" x14ac:dyDescent="0.3">
      <c r="A11" s="31">
        <v>8</v>
      </c>
      <c r="B11" s="34" t="s">
        <v>332</v>
      </c>
      <c r="C11" s="34" t="s">
        <v>333</v>
      </c>
      <c r="D11" s="34" t="s">
        <v>276</v>
      </c>
      <c r="E11" s="34"/>
      <c r="F11" s="34" t="s">
        <v>331</v>
      </c>
    </row>
    <row r="12" spans="1:6" ht="43.2" x14ac:dyDescent="0.3">
      <c r="A12" s="31">
        <v>9</v>
      </c>
      <c r="B12" s="34" t="s">
        <v>334</v>
      </c>
      <c r="C12" s="34" t="s">
        <v>335</v>
      </c>
      <c r="D12" s="34" t="s">
        <v>276</v>
      </c>
      <c r="E12" s="35"/>
      <c r="F12" s="34" t="s">
        <v>336</v>
      </c>
    </row>
    <row r="13" spans="1:6" ht="99" customHeight="1" x14ac:dyDescent="0.3">
      <c r="A13" s="31">
        <v>10</v>
      </c>
      <c r="B13" s="34" t="s">
        <v>337</v>
      </c>
      <c r="C13" s="181" t="s">
        <v>536</v>
      </c>
      <c r="D13" s="34" t="str">
        <f>$D$12</f>
        <v>U potpunosti ostvareno</v>
      </c>
      <c r="E13" s="35"/>
      <c r="F13" s="181" t="s">
        <v>537</v>
      </c>
    </row>
    <row r="14" spans="1:6" ht="254.4" customHeight="1" x14ac:dyDescent="0.3">
      <c r="A14" s="31">
        <v>11</v>
      </c>
      <c r="B14" s="34" t="s">
        <v>338</v>
      </c>
      <c r="C14" s="34" t="s">
        <v>431</v>
      </c>
      <c r="D14" s="34" t="s">
        <v>276</v>
      </c>
      <c r="E14" s="35"/>
      <c r="F14" s="34" t="s">
        <v>570</v>
      </c>
    </row>
    <row r="15" spans="1:6" ht="56.25" customHeight="1" x14ac:dyDescent="0.3">
      <c r="A15" s="31">
        <v>12</v>
      </c>
      <c r="B15" s="34" t="s">
        <v>339</v>
      </c>
      <c r="C15" s="34" t="s">
        <v>523</v>
      </c>
      <c r="D15" s="34" t="s">
        <v>276</v>
      </c>
      <c r="E15" s="35"/>
      <c r="F15" s="34" t="s">
        <v>340</v>
      </c>
    </row>
    <row r="16" spans="1:6" ht="192.75" customHeight="1" x14ac:dyDescent="0.3">
      <c r="A16" s="31">
        <v>13</v>
      </c>
      <c r="B16" s="34" t="s">
        <v>341</v>
      </c>
      <c r="C16" s="183" t="s">
        <v>510</v>
      </c>
      <c r="D16" s="34" t="s">
        <v>276</v>
      </c>
      <c r="E16" s="35"/>
      <c r="F16" s="34" t="s">
        <v>570</v>
      </c>
    </row>
    <row r="17" spans="1:28" x14ac:dyDescent="0.3">
      <c r="A17" s="31">
        <v>14</v>
      </c>
      <c r="B17" s="130"/>
      <c r="C17" s="34"/>
      <c r="D17" s="34"/>
      <c r="E17" s="35"/>
      <c r="F17" s="34"/>
    </row>
    <row r="18" spans="1:28" x14ac:dyDescent="0.3">
      <c r="A18" s="31">
        <v>15</v>
      </c>
      <c r="B18" s="34"/>
      <c r="C18" s="34"/>
      <c r="D18" s="34"/>
      <c r="E18" s="35"/>
      <c r="F18" s="34"/>
    </row>
    <row r="21" spans="1:28" ht="15" thickBot="1" x14ac:dyDescent="0.35"/>
    <row r="22" spans="1:28" ht="16.2" thickBot="1" x14ac:dyDescent="0.35">
      <c r="H22" s="64" t="s">
        <v>18</v>
      </c>
      <c r="I22" s="65"/>
      <c r="J22" s="65"/>
      <c r="K22" s="65"/>
      <c r="L22" s="65"/>
      <c r="M22" s="65"/>
      <c r="N22" s="65"/>
      <c r="O22" s="65"/>
      <c r="P22" s="65"/>
      <c r="Q22" s="65"/>
    </row>
    <row r="23" spans="1:28" ht="15.6" x14ac:dyDescent="0.3">
      <c r="H23" s="66" t="s">
        <v>19</v>
      </c>
      <c r="I23" s="65"/>
      <c r="J23" s="65"/>
      <c r="K23" s="65"/>
      <c r="L23" s="65"/>
      <c r="M23" s="65"/>
      <c r="N23" s="65"/>
      <c r="O23" s="65"/>
      <c r="P23" s="65"/>
      <c r="Q23" s="65"/>
    </row>
    <row r="24" spans="1:28" ht="16.2" thickBot="1" x14ac:dyDescent="0.35">
      <c r="H24" s="67" t="s">
        <v>20</v>
      </c>
      <c r="I24" s="65"/>
      <c r="J24" s="65"/>
      <c r="K24" s="65"/>
      <c r="L24" s="65"/>
      <c r="M24" s="65"/>
      <c r="N24" s="65"/>
      <c r="O24" s="65"/>
      <c r="P24" s="65"/>
      <c r="Q24" s="65"/>
    </row>
    <row r="25" spans="1:28" ht="47.4" thickBot="1" x14ac:dyDescent="0.35">
      <c r="H25" s="94" t="s">
        <v>201</v>
      </c>
      <c r="I25" s="65"/>
      <c r="J25" s="65"/>
      <c r="K25" s="65"/>
      <c r="L25" s="65"/>
      <c r="M25" s="65"/>
      <c r="N25" s="65"/>
      <c r="O25" s="65"/>
      <c r="P25" s="65"/>
      <c r="Q25" s="65"/>
    </row>
    <row r="26" spans="1:28" ht="16.2" thickBot="1" x14ac:dyDescent="0.35">
      <c r="H26" s="68"/>
      <c r="I26" s="65"/>
      <c r="J26" s="65"/>
      <c r="K26" s="65"/>
      <c r="L26" s="65"/>
      <c r="M26" s="65"/>
      <c r="N26" s="65"/>
      <c r="O26" s="65"/>
      <c r="P26" s="65"/>
      <c r="Q26" s="65"/>
      <c r="R26" s="276" t="s">
        <v>226</v>
      </c>
      <c r="S26" s="267"/>
      <c r="T26" s="267"/>
      <c r="U26" s="267"/>
      <c r="V26" s="267"/>
      <c r="W26" s="267"/>
      <c r="X26" s="267"/>
      <c r="Y26" s="267"/>
      <c r="Z26" s="267"/>
      <c r="AA26" s="267"/>
      <c r="AB26" s="268"/>
    </row>
    <row r="27" spans="1:28" ht="16.2" thickBot="1" x14ac:dyDescent="0.35">
      <c r="H27" s="80" t="s">
        <v>17</v>
      </c>
      <c r="I27" s="69"/>
      <c r="J27" s="69"/>
      <c r="K27" s="69"/>
      <c r="L27" s="69"/>
      <c r="M27" s="65"/>
      <c r="N27" s="65"/>
      <c r="O27" s="65"/>
      <c r="P27" s="65"/>
      <c r="Q27" s="65"/>
      <c r="R27" s="269"/>
      <c r="S27" s="270"/>
      <c r="T27" s="270"/>
      <c r="U27" s="270"/>
      <c r="V27" s="270"/>
      <c r="W27" s="270"/>
      <c r="X27" s="270"/>
      <c r="Y27" s="270"/>
      <c r="Z27" s="270"/>
      <c r="AA27" s="270"/>
      <c r="AB27" s="271"/>
    </row>
    <row r="28" spans="1:28" ht="66" customHeight="1" x14ac:dyDescent="0.3">
      <c r="H28" s="70" t="s">
        <v>111</v>
      </c>
      <c r="I28" s="71"/>
      <c r="J28" s="72" t="s">
        <v>10</v>
      </c>
      <c r="K28" s="73" t="s">
        <v>0</v>
      </c>
      <c r="L28" s="74"/>
      <c r="M28" s="75"/>
      <c r="N28" s="65"/>
      <c r="O28" s="65"/>
      <c r="P28" s="65"/>
      <c r="Q28" s="65"/>
      <c r="R28" s="237"/>
      <c r="S28" s="238"/>
      <c r="T28" s="238"/>
      <c r="U28" s="238"/>
      <c r="V28" s="238"/>
      <c r="W28" s="238"/>
      <c r="X28" s="238"/>
      <c r="Y28" s="238"/>
      <c r="Z28" s="238"/>
      <c r="AA28" s="238"/>
      <c r="AB28" s="239"/>
    </row>
    <row r="29" spans="1:28" ht="168.75" customHeight="1" x14ac:dyDescent="0.3">
      <c r="H29" s="76" t="s">
        <v>112</v>
      </c>
      <c r="I29" s="77"/>
      <c r="J29" s="72" t="s">
        <v>32</v>
      </c>
      <c r="K29" s="73" t="s">
        <v>9</v>
      </c>
      <c r="L29" s="74"/>
      <c r="M29" s="65"/>
      <c r="N29" s="65"/>
      <c r="O29" s="65"/>
      <c r="P29" s="65"/>
      <c r="Q29" s="65"/>
      <c r="R29" s="240"/>
      <c r="S29" s="241"/>
      <c r="T29" s="241"/>
      <c r="U29" s="241"/>
      <c r="V29" s="241"/>
      <c r="W29" s="241"/>
      <c r="X29" s="241"/>
      <c r="Y29" s="241"/>
      <c r="Z29" s="241"/>
      <c r="AA29" s="241"/>
      <c r="AB29" s="242"/>
    </row>
    <row r="30" spans="1:28" ht="113.25" customHeight="1" x14ac:dyDescent="0.3">
      <c r="H30" s="76" t="s">
        <v>215</v>
      </c>
      <c r="I30" s="77"/>
      <c r="J30" s="72" t="s">
        <v>115</v>
      </c>
      <c r="K30" s="73" t="s">
        <v>1</v>
      </c>
      <c r="L30" s="74"/>
      <c r="M30" s="65"/>
      <c r="N30" s="65"/>
      <c r="O30" s="65"/>
      <c r="P30" s="65"/>
      <c r="Q30" s="65"/>
      <c r="R30" s="240"/>
      <c r="S30" s="241"/>
      <c r="T30" s="241"/>
      <c r="U30" s="241"/>
      <c r="V30" s="241"/>
      <c r="W30" s="241"/>
      <c r="X30" s="241"/>
      <c r="Y30" s="241"/>
      <c r="Z30" s="241"/>
      <c r="AA30" s="241"/>
      <c r="AB30" s="242"/>
    </row>
    <row r="31" spans="1:28" ht="90" customHeight="1" x14ac:dyDescent="0.3">
      <c r="H31" s="76" t="s">
        <v>169</v>
      </c>
      <c r="I31" s="77"/>
      <c r="J31" s="72" t="s">
        <v>114</v>
      </c>
      <c r="K31" s="73" t="s">
        <v>1</v>
      </c>
      <c r="L31" s="74"/>
      <c r="M31" s="65"/>
      <c r="N31" s="65"/>
      <c r="O31" s="65"/>
      <c r="P31" s="65"/>
      <c r="Q31" s="65"/>
      <c r="R31" s="240"/>
      <c r="S31" s="241"/>
      <c r="T31" s="241"/>
      <c r="U31" s="241"/>
      <c r="V31" s="241"/>
      <c r="W31" s="241"/>
      <c r="X31" s="241"/>
      <c r="Y31" s="241"/>
      <c r="Z31" s="241"/>
      <c r="AA31" s="241"/>
      <c r="AB31" s="242"/>
    </row>
    <row r="32" spans="1:28" ht="76.650000000000006" customHeight="1" x14ac:dyDescent="0.3">
      <c r="H32" s="76" t="s">
        <v>216</v>
      </c>
      <c r="I32" s="77"/>
      <c r="J32" s="72" t="s">
        <v>10</v>
      </c>
      <c r="K32" s="73" t="s">
        <v>0</v>
      </c>
      <c r="L32" s="74"/>
      <c r="M32" s="65"/>
      <c r="N32" s="65"/>
      <c r="O32" s="65"/>
      <c r="P32" s="65"/>
      <c r="Q32" s="65"/>
      <c r="R32" s="240"/>
      <c r="S32" s="241"/>
      <c r="T32" s="241"/>
      <c r="U32" s="241"/>
      <c r="V32" s="241"/>
      <c r="W32" s="241"/>
      <c r="X32" s="241"/>
      <c r="Y32" s="241"/>
      <c r="Z32" s="241"/>
      <c r="AA32" s="241"/>
      <c r="AB32" s="242"/>
    </row>
    <row r="33" spans="8:28" ht="95.25" customHeight="1" x14ac:dyDescent="0.3">
      <c r="H33" s="76" t="s">
        <v>132</v>
      </c>
      <c r="I33" s="65"/>
      <c r="J33" s="72" t="s">
        <v>10</v>
      </c>
      <c r="K33" s="73" t="s">
        <v>0</v>
      </c>
      <c r="L33" s="65"/>
      <c r="M33" s="82"/>
      <c r="N33" s="82"/>
      <c r="O33" s="82"/>
      <c r="P33" s="82"/>
      <c r="Q33" s="65"/>
      <c r="R33" s="240"/>
      <c r="S33" s="241"/>
      <c r="T33" s="241"/>
      <c r="U33" s="241"/>
      <c r="V33" s="241"/>
      <c r="W33" s="241"/>
      <c r="X33" s="241"/>
      <c r="Y33" s="241"/>
      <c r="Z33" s="241"/>
      <c r="AA33" s="241"/>
      <c r="AB33" s="242"/>
    </row>
    <row r="34" spans="8:28" ht="84" customHeight="1" x14ac:dyDescent="0.3">
      <c r="H34" s="76" t="s">
        <v>113</v>
      </c>
      <c r="I34" s="65"/>
      <c r="J34" s="72" t="s">
        <v>43</v>
      </c>
      <c r="K34" s="78">
        <v>23</v>
      </c>
      <c r="L34" s="65"/>
      <c r="M34" s="72" t="s">
        <v>116</v>
      </c>
      <c r="N34" s="78" t="s">
        <v>403</v>
      </c>
      <c r="O34" s="65"/>
      <c r="P34" s="72" t="s">
        <v>117</v>
      </c>
      <c r="Q34" s="83" t="s">
        <v>0</v>
      </c>
      <c r="R34" s="240"/>
      <c r="S34" s="241"/>
      <c r="T34" s="241"/>
      <c r="U34" s="241"/>
      <c r="V34" s="241"/>
      <c r="W34" s="241"/>
      <c r="X34" s="241"/>
      <c r="Y34" s="241"/>
      <c r="Z34" s="241"/>
      <c r="AA34" s="241"/>
      <c r="AB34" s="242"/>
    </row>
    <row r="35" spans="8:28" ht="172.2" thickBot="1" x14ac:dyDescent="0.35">
      <c r="H35" s="79" t="s">
        <v>131</v>
      </c>
      <c r="I35" s="65"/>
      <c r="J35" s="72" t="s">
        <v>43</v>
      </c>
      <c r="K35" s="78">
        <v>2</v>
      </c>
      <c r="L35" s="74"/>
      <c r="M35" s="72" t="s">
        <v>68</v>
      </c>
      <c r="N35" s="72" t="s">
        <v>430</v>
      </c>
      <c r="O35" s="65"/>
      <c r="P35" s="65"/>
      <c r="Q35" s="65"/>
      <c r="R35" s="243"/>
      <c r="S35" s="244"/>
      <c r="T35" s="244"/>
      <c r="U35" s="244"/>
      <c r="V35" s="244"/>
      <c r="W35" s="244"/>
      <c r="X35" s="244"/>
      <c r="Y35" s="244"/>
      <c r="Z35" s="244"/>
      <c r="AA35" s="244"/>
      <c r="AB35" s="245"/>
    </row>
    <row r="36" spans="8:28" x14ac:dyDescent="0.3">
      <c r="N36" s="139"/>
    </row>
    <row r="37" spans="8:28" x14ac:dyDescent="0.3">
      <c r="N37"/>
    </row>
    <row r="38" spans="8:28" x14ac:dyDescent="0.3">
      <c r="N38" s="139"/>
    </row>
    <row r="39" spans="8:28" x14ac:dyDescent="0.3">
      <c r="N39"/>
    </row>
    <row r="40" spans="8:28" x14ac:dyDescent="0.3">
      <c r="N40" s="131"/>
    </row>
    <row r="41" spans="8:28" x14ac:dyDescent="0.3">
      <c r="N41"/>
    </row>
    <row r="42" spans="8:28" x14ac:dyDescent="0.3">
      <c r="N42" s="131"/>
    </row>
  </sheetData>
  <mergeCells count="3">
    <mergeCell ref="B2:F2"/>
    <mergeCell ref="R26:AB27"/>
    <mergeCell ref="R28:AB35"/>
  </mergeCells>
  <hyperlinks>
    <hyperlink ref="F8" r:id="rId1" display="https://api.ttf.hr/documents/xhRZ2jGtmdPVKdk7MzTqMppqUqNKAYgecVUxS9VHet37Znz1crq77U8L2jUJ/samoanaliza-sveucilista-u-zagrebu-tekstilno-tehnoloskog-fakulteta-2021.pdf"/>
    <hyperlink ref="F6" r:id="rId2"/>
    <hyperlink ref="F7" r:id="rId3"/>
    <hyperlink ref="F4" r:id="rId4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Indikatori!$C$1:$C$2</xm:f>
          </x14:formula1>
          <xm:sqref>K29</xm:sqref>
        </x14:dataValidation>
        <x14:dataValidation type="list" allowBlank="1" showInputMessage="1" showErrorMessage="1">
          <x14:formula1>
            <xm:f>Indikatori!$J$1:$J$2</xm:f>
          </x14:formula1>
          <xm:sqref>K28 K32:K33 Q34</xm:sqref>
        </x14:dataValidation>
        <x14:dataValidation type="list" allowBlank="1" showInputMessage="1" showErrorMessage="1">
          <x14:formula1>
            <xm:f>Indikatori!$N$1:$N$3</xm:f>
          </x14:formula1>
          <xm:sqref>K30</xm:sqref>
        </x14:dataValidation>
        <x14:dataValidation type="list" allowBlank="1" showInputMessage="1" showErrorMessage="1">
          <x14:formula1>
            <xm:f>Indikatori!$O$1:$O$3</xm:f>
          </x14:formula1>
          <xm:sqref>K31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="50" zoomScaleNormal="50" workbookViewId="0">
      <pane ySplit="3" topLeftCell="A4" activePane="bottomLeft" state="frozen"/>
      <selection pane="bottomLeft" activeCell="K8" sqref="K8"/>
    </sheetView>
  </sheetViews>
  <sheetFormatPr defaultColWidth="8.6640625" defaultRowHeight="14.4" x14ac:dyDescent="0.3"/>
  <cols>
    <col min="1" max="1" width="9.109375" style="30" customWidth="1"/>
    <col min="2" max="2" width="33.33203125" style="4" customWidth="1"/>
    <col min="3" max="3" width="53.6640625" style="4" customWidth="1"/>
    <col min="4" max="4" width="30.44140625" style="4" customWidth="1"/>
    <col min="5" max="5" width="35.44140625" style="4" customWidth="1"/>
    <col min="6" max="6" width="27" style="4" customWidth="1"/>
    <col min="7" max="7" width="8.6640625" style="4"/>
    <col min="8" max="8" width="26.44140625" style="4" customWidth="1"/>
    <col min="9" max="9" width="8.6640625" style="4"/>
    <col min="10" max="10" width="24.6640625" style="4" customWidth="1"/>
    <col min="11" max="11" width="21.5546875" style="4" customWidth="1"/>
    <col min="12" max="16384" width="8.6640625" style="4"/>
  </cols>
  <sheetData>
    <row r="1" spans="1:6" ht="15" thickBot="1" x14ac:dyDescent="0.35"/>
    <row r="2" spans="1:6" ht="29.25" customHeight="1" thickBot="1" x14ac:dyDescent="0.35">
      <c r="B2" s="246" t="s">
        <v>133</v>
      </c>
      <c r="C2" s="247"/>
      <c r="D2" s="247"/>
      <c r="E2" s="247"/>
      <c r="F2" s="248"/>
    </row>
    <row r="3" spans="1:6" ht="42.75" customHeight="1" thickBot="1" x14ac:dyDescent="0.35">
      <c r="B3" s="12" t="s">
        <v>2</v>
      </c>
      <c r="C3" s="13" t="s">
        <v>3</v>
      </c>
      <c r="D3" s="13" t="s">
        <v>4</v>
      </c>
      <c r="E3" s="14" t="s">
        <v>26</v>
      </c>
      <c r="F3" s="15" t="s">
        <v>21</v>
      </c>
    </row>
    <row r="4" spans="1:6" s="41" customFormat="1" ht="103.5" customHeight="1" x14ac:dyDescent="0.3">
      <c r="A4" s="150">
        <v>1</v>
      </c>
      <c r="B4" s="32" t="s">
        <v>342</v>
      </c>
      <c r="C4" s="32" t="s">
        <v>459</v>
      </c>
      <c r="D4" s="33" t="s">
        <v>460</v>
      </c>
      <c r="E4" s="118" t="s">
        <v>539</v>
      </c>
      <c r="F4" s="32"/>
    </row>
    <row r="5" spans="1:6" s="41" customFormat="1" ht="86.4" x14ac:dyDescent="0.3">
      <c r="A5" s="151">
        <v>2</v>
      </c>
      <c r="B5" s="34" t="s">
        <v>343</v>
      </c>
      <c r="C5" s="200" t="s">
        <v>461</v>
      </c>
      <c r="D5" s="34" t="s">
        <v>460</v>
      </c>
      <c r="E5" s="35" t="s">
        <v>462</v>
      </c>
      <c r="F5" s="34" t="s">
        <v>463</v>
      </c>
    </row>
    <row r="6" spans="1:6" s="41" customFormat="1" ht="86.4" x14ac:dyDescent="0.3">
      <c r="A6" s="150">
        <v>3</v>
      </c>
      <c r="B6" s="34" t="s">
        <v>344</v>
      </c>
      <c r="C6" s="34" t="s">
        <v>464</v>
      </c>
      <c r="D6" s="34" t="s">
        <v>465</v>
      </c>
      <c r="E6" s="34"/>
      <c r="F6" s="201" t="s">
        <v>466</v>
      </c>
    </row>
    <row r="7" spans="1:6" s="41" customFormat="1" ht="57.6" x14ac:dyDescent="0.3">
      <c r="A7" s="150">
        <v>4</v>
      </c>
      <c r="B7" s="34" t="s">
        <v>345</v>
      </c>
      <c r="C7" s="170" t="s">
        <v>467</v>
      </c>
      <c r="D7" s="34" t="s">
        <v>460</v>
      </c>
      <c r="E7" s="35" t="s">
        <v>468</v>
      </c>
      <c r="F7" s="202" t="s">
        <v>469</v>
      </c>
    </row>
    <row r="8" spans="1:6" s="41" customFormat="1" ht="204.75" customHeight="1" x14ac:dyDescent="0.3">
      <c r="A8" s="150">
        <v>5</v>
      </c>
      <c r="B8" s="34" t="s">
        <v>346</v>
      </c>
      <c r="C8" s="203" t="s">
        <v>470</v>
      </c>
      <c r="D8" s="34" t="s">
        <v>465</v>
      </c>
      <c r="E8" s="161"/>
      <c r="F8" s="34" t="s">
        <v>471</v>
      </c>
    </row>
    <row r="9" spans="1:6" s="179" customFormat="1" x14ac:dyDescent="0.3">
      <c r="A9" s="210">
        <v>6</v>
      </c>
      <c r="B9" s="181"/>
      <c r="C9" s="181"/>
      <c r="D9" s="181"/>
      <c r="E9" s="211"/>
      <c r="F9" s="205"/>
    </row>
    <row r="10" spans="1:6" s="41" customFormat="1" x14ac:dyDescent="0.3">
      <c r="A10" s="150">
        <v>7</v>
      </c>
      <c r="B10" s="34"/>
      <c r="C10" s="204"/>
      <c r="D10" s="152"/>
      <c r="E10" s="34"/>
    </row>
    <row r="11" spans="1:6" s="168" customFormat="1" x14ac:dyDescent="0.3">
      <c r="A11" s="163"/>
      <c r="B11" s="164"/>
      <c r="C11" s="165"/>
      <c r="D11" s="166"/>
      <c r="E11" s="166"/>
      <c r="F11" s="167"/>
    </row>
    <row r="12" spans="1:6" x14ac:dyDescent="0.3">
      <c r="A12" s="31">
        <v>9</v>
      </c>
      <c r="B12" s="34"/>
      <c r="C12" s="34"/>
      <c r="D12" s="34"/>
      <c r="E12" s="35"/>
      <c r="F12" s="34"/>
    </row>
    <row r="13" spans="1:6" x14ac:dyDescent="0.3">
      <c r="A13" s="31">
        <v>10</v>
      </c>
      <c r="B13" s="34"/>
      <c r="C13" s="34"/>
      <c r="D13" s="34"/>
      <c r="E13" s="35"/>
      <c r="F13" s="34"/>
    </row>
    <row r="14" spans="1:6" x14ac:dyDescent="0.3">
      <c r="A14" s="31">
        <v>11</v>
      </c>
      <c r="B14" s="34"/>
      <c r="C14" s="34"/>
      <c r="D14" s="34"/>
      <c r="E14" s="35"/>
      <c r="F14" s="34"/>
    </row>
    <row r="15" spans="1:6" x14ac:dyDescent="0.3">
      <c r="A15" s="31">
        <v>12</v>
      </c>
      <c r="B15" s="34"/>
      <c r="C15" s="34"/>
      <c r="D15" s="34"/>
      <c r="E15" s="35"/>
      <c r="F15" s="34"/>
    </row>
    <row r="16" spans="1:6" x14ac:dyDescent="0.3">
      <c r="A16" s="31">
        <v>13</v>
      </c>
      <c r="B16" s="34"/>
      <c r="C16" s="34"/>
      <c r="D16" s="34"/>
      <c r="E16" s="35"/>
      <c r="F16" s="34"/>
    </row>
    <row r="17" spans="1:21" x14ac:dyDescent="0.3">
      <c r="A17" s="31">
        <v>14</v>
      </c>
      <c r="B17" s="34"/>
      <c r="C17" s="34"/>
      <c r="D17" s="34"/>
      <c r="E17" s="35"/>
      <c r="F17" s="34"/>
    </row>
    <row r="18" spans="1:21" x14ac:dyDescent="0.3">
      <c r="A18" s="31">
        <v>15</v>
      </c>
      <c r="B18" s="34"/>
      <c r="C18" s="34"/>
      <c r="D18" s="34"/>
      <c r="E18" s="35"/>
      <c r="F18" s="34"/>
    </row>
    <row r="21" spans="1:21" ht="15" thickBot="1" x14ac:dyDescent="0.35"/>
    <row r="22" spans="1:21" ht="15" thickBot="1" x14ac:dyDescent="0.35">
      <c r="H22" s="96" t="s">
        <v>18</v>
      </c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</row>
    <row r="23" spans="1:21" x14ac:dyDescent="0.3">
      <c r="H23" s="98" t="s">
        <v>19</v>
      </c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</row>
    <row r="24" spans="1:21" ht="15" thickBot="1" x14ac:dyDescent="0.35">
      <c r="H24" s="99" t="s">
        <v>20</v>
      </c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</row>
    <row r="25" spans="1:21" ht="46.5" customHeight="1" thickBot="1" x14ac:dyDescent="0.35">
      <c r="H25" s="95" t="s">
        <v>217</v>
      </c>
      <c r="I25" s="97"/>
      <c r="J25" s="97"/>
      <c r="K25" s="97"/>
      <c r="L25" s="277" t="s">
        <v>235</v>
      </c>
      <c r="M25" s="267"/>
      <c r="N25" s="267"/>
      <c r="O25" s="267"/>
      <c r="P25" s="267"/>
      <c r="Q25" s="267"/>
      <c r="R25" s="267"/>
      <c r="S25" s="267"/>
      <c r="T25" s="268"/>
    </row>
    <row r="26" spans="1:21" ht="15.75" customHeight="1" thickBot="1" x14ac:dyDescent="0.35">
      <c r="H26" s="100"/>
      <c r="I26" s="97"/>
      <c r="J26" s="97"/>
      <c r="K26" s="97"/>
      <c r="L26" s="278"/>
      <c r="M26" s="279"/>
      <c r="N26" s="279"/>
      <c r="O26" s="279"/>
      <c r="P26" s="279"/>
      <c r="Q26" s="279"/>
      <c r="R26" s="279"/>
      <c r="S26" s="279"/>
      <c r="T26" s="280"/>
    </row>
    <row r="27" spans="1:21" ht="15" thickBot="1" x14ac:dyDescent="0.35">
      <c r="H27" s="88" t="s">
        <v>17</v>
      </c>
      <c r="I27" s="101"/>
      <c r="J27" s="101"/>
      <c r="K27" s="101"/>
      <c r="L27" s="269"/>
      <c r="M27" s="270"/>
      <c r="N27" s="270"/>
      <c r="O27" s="270"/>
      <c r="P27" s="270"/>
      <c r="Q27" s="270"/>
      <c r="R27" s="270"/>
      <c r="S27" s="270"/>
      <c r="T27" s="271"/>
    </row>
    <row r="28" spans="1:21" ht="83.25" customHeight="1" x14ac:dyDescent="0.3">
      <c r="H28" s="102" t="s">
        <v>170</v>
      </c>
      <c r="I28" s="138"/>
      <c r="J28" s="103" t="s">
        <v>36</v>
      </c>
      <c r="K28" s="104" t="s">
        <v>28</v>
      </c>
      <c r="L28" s="281" t="s">
        <v>472</v>
      </c>
      <c r="M28" s="282"/>
      <c r="N28" s="282"/>
      <c r="O28" s="282"/>
      <c r="P28" s="282"/>
      <c r="Q28" s="282"/>
      <c r="R28" s="282"/>
      <c r="S28" s="282"/>
      <c r="T28" s="283"/>
      <c r="U28" s="117"/>
    </row>
    <row r="29" spans="1:21" ht="102.75" customHeight="1" x14ac:dyDescent="0.3">
      <c r="H29" s="105" t="s">
        <v>171</v>
      </c>
      <c r="I29" s="106"/>
      <c r="J29" s="103" t="s">
        <v>36</v>
      </c>
      <c r="K29" s="104" t="s">
        <v>0</v>
      </c>
      <c r="L29" s="284"/>
      <c r="M29" s="285"/>
      <c r="N29" s="285"/>
      <c r="O29" s="285"/>
      <c r="P29" s="285"/>
      <c r="Q29" s="285"/>
      <c r="R29" s="285"/>
      <c r="S29" s="285"/>
      <c r="T29" s="286"/>
    </row>
    <row r="30" spans="1:21" ht="64.5" customHeight="1" x14ac:dyDescent="0.3">
      <c r="H30" s="105" t="s">
        <v>172</v>
      </c>
      <c r="I30" s="106"/>
      <c r="J30" s="103" t="s">
        <v>36</v>
      </c>
      <c r="K30" s="104" t="s">
        <v>28</v>
      </c>
      <c r="L30" s="284"/>
      <c r="M30" s="285"/>
      <c r="N30" s="285"/>
      <c r="O30" s="285"/>
      <c r="P30" s="285"/>
      <c r="Q30" s="285"/>
      <c r="R30" s="285"/>
      <c r="S30" s="285"/>
      <c r="T30" s="286"/>
    </row>
    <row r="31" spans="1:21" ht="105.75" customHeight="1" thickBot="1" x14ac:dyDescent="0.35">
      <c r="H31" s="107" t="s">
        <v>120</v>
      </c>
      <c r="I31" s="106"/>
      <c r="J31" s="103" t="s">
        <v>36</v>
      </c>
      <c r="K31" s="104" t="s">
        <v>0</v>
      </c>
      <c r="L31" s="287"/>
      <c r="M31" s="288"/>
      <c r="N31" s="288"/>
      <c r="O31" s="288"/>
      <c r="P31" s="288"/>
      <c r="Q31" s="288"/>
      <c r="R31" s="288"/>
      <c r="S31" s="288"/>
      <c r="T31" s="289"/>
    </row>
  </sheetData>
  <mergeCells count="3">
    <mergeCell ref="B2:F2"/>
    <mergeCell ref="L25:T27"/>
    <mergeCell ref="L28:T3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'[Kopija MM 2.Tablica-Godišnje izvješće SOK-2024-2025.xlsx-27102025_EV_2025_11_27.xlsx]Indikatori'!#REF!</xm:f>
          </x14:formula1>
          <xm:sqref>K28:K31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OPĆI PODACI </vt:lpstr>
      <vt:lpstr>Dokumenti</vt:lpstr>
      <vt:lpstr>1. Standard </vt:lpstr>
      <vt:lpstr>2. Standard</vt:lpstr>
      <vt:lpstr>3. Standard</vt:lpstr>
      <vt:lpstr>4. Standard </vt:lpstr>
      <vt:lpstr>5. Standard</vt:lpstr>
      <vt:lpstr>6. Standard</vt:lpstr>
      <vt:lpstr>7. Standard </vt:lpstr>
      <vt:lpstr>8. Standard</vt:lpstr>
      <vt:lpstr>9. Standard </vt:lpstr>
      <vt:lpstr>10. Standard </vt:lpstr>
      <vt:lpstr>11. Standard</vt:lpstr>
      <vt:lpstr>12. Standard</vt:lpstr>
      <vt:lpstr>13. Standard</vt:lpstr>
      <vt:lpstr>Indikatori</vt:lpstr>
      <vt:lpstr>'11. Standard'!_Hlk193119559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Đuran</dc:creator>
  <cp:lastModifiedBy>Slavenka Petrak</cp:lastModifiedBy>
  <dcterms:created xsi:type="dcterms:W3CDTF">2022-12-05T21:27:02Z</dcterms:created>
  <dcterms:modified xsi:type="dcterms:W3CDTF">2025-12-15T17:05:01Z</dcterms:modified>
</cp:coreProperties>
</file>